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firstSheet="2" activeTab="2"/>
  </bookViews>
  <sheets>
    <sheet name="环境监测业务工作经费项目支出绩效自评表" sheetId="1" r:id="rId1"/>
    <sheet name="执法监察工作经费项目支出绩效自评表" sheetId="2" r:id="rId2"/>
    <sheet name="农村监管经费项目支出绩效自评表" sheetId="3" r:id="rId3"/>
    <sheet name="生态环保项目储备库建设补助支出绩效自评表" sheetId="4" r:id="rId4"/>
    <sheet name="土壤及地下水监管经费支出绩效自评表" sheetId="5" r:id="rId5"/>
    <sheet name="环境监测能力建设补助支出绩效自评表" sheetId="6" r:id="rId6"/>
    <sheet name="低碳乡村试点示范建设项目支出绩效自评表" sheetId="7" r:id="rId7"/>
    <sheet name="集中式饮用水源地环境保护综合治理项目" sheetId="8" r:id="rId8"/>
    <sheet name="源江河及八郎溪、白浪溪支流污染源治理项目" sheetId="9" r:id="rId9"/>
  </sheets>
  <calcPr calcId="124519"/>
</workbook>
</file>

<file path=xl/calcChain.xml><?xml version="1.0" encoding="utf-8"?>
<calcChain xmlns="http://schemas.openxmlformats.org/spreadsheetml/2006/main">
  <c r="H43" i="9"/>
  <c r="G43"/>
  <c r="H43" i="8"/>
  <c r="G43"/>
  <c r="G8"/>
  <c r="H40" i="7"/>
  <c r="G40"/>
  <c r="H42" i="6"/>
  <c r="G42"/>
  <c r="G8"/>
  <c r="H39" i="5"/>
  <c r="G39"/>
  <c r="H39" i="4"/>
  <c r="G39"/>
  <c r="H41" i="3"/>
  <c r="G41"/>
  <c r="G8"/>
  <c r="L6" i="2"/>
  <c r="I6"/>
  <c r="L6" i="1"/>
  <c r="I6"/>
</calcChain>
</file>

<file path=xl/comments1.xml><?xml version="1.0" encoding="utf-8"?>
<comments xmlns="http://schemas.openxmlformats.org/spreadsheetml/2006/main">
  <authors>
    <author>lufengqian</author>
  </authors>
  <commentList>
    <comment ref="L6" authorId="0">
      <text>
        <r>
          <rPr>
            <b/>
            <sz val="9"/>
            <rFont val="宋体"/>
            <family val="3"/>
            <charset val="134"/>
          </rPr>
          <t>lufengqian:</t>
        </r>
        <r>
          <rPr>
            <sz val="9"/>
            <rFont val="宋体"/>
            <family val="3"/>
            <charset val="134"/>
          </rPr>
          <t xml:space="preserve">
用公式计算，保留两位小数</t>
        </r>
      </text>
    </comment>
    <comment ref="E9" authorId="0">
      <text>
        <r>
          <rPr>
            <b/>
            <sz val="9"/>
            <rFont val="宋体"/>
            <family val="3"/>
            <charset val="134"/>
          </rPr>
          <t>lufengqian:体现资金是上级安排还是本级安排，之前未填写。此处数据为修改后补充填写的。</t>
        </r>
      </text>
    </comment>
    <comment ref="H30" authorId="0">
      <text>
        <r>
          <rPr>
            <b/>
            <sz val="9"/>
            <rFont val="宋体"/>
            <family val="3"/>
            <charset val="134"/>
          </rPr>
          <t>lufengqian:</t>
        </r>
        <r>
          <rPr>
            <sz val="9"/>
            <rFont val="宋体"/>
            <family val="3"/>
            <charset val="134"/>
          </rPr>
          <t xml:space="preserve">
此处应为满分3分。成本指标未超出预算。如果超出预算才扣分。</t>
        </r>
      </text>
    </comment>
    <comment ref="J30" authorId="0">
      <text>
        <r>
          <rPr>
            <b/>
            <sz val="9"/>
            <rFont val="宋体"/>
            <family val="3"/>
            <charset val="134"/>
          </rPr>
          <t>lufengqian:</t>
        </r>
        <r>
          <rPr>
            <sz val="9"/>
            <rFont val="宋体"/>
            <family val="3"/>
            <charset val="134"/>
          </rPr>
          <t xml:space="preserve">
</t>
        </r>
      </text>
    </comment>
    <comment ref="A39" authorId="0">
      <text>
        <r>
          <rPr>
            <b/>
            <sz val="9"/>
            <rFont val="宋体"/>
            <family val="3"/>
            <charset val="134"/>
          </rPr>
          <t>lufengqian:</t>
        </r>
        <r>
          <rPr>
            <sz val="9"/>
            <rFont val="宋体"/>
            <family val="3"/>
            <charset val="134"/>
          </rPr>
          <t xml:space="preserve">
自评等级为新加进去的。</t>
        </r>
      </text>
    </comment>
    <comment ref="B40" authorId="0">
      <text>
        <r>
          <rPr>
            <b/>
            <sz val="9"/>
            <rFont val="宋体"/>
            <family val="3"/>
            <charset val="134"/>
          </rPr>
          <t>lufengqian:</t>
        </r>
        <r>
          <rPr>
            <sz val="9"/>
            <rFont val="宋体"/>
            <family val="3"/>
            <charset val="134"/>
          </rPr>
          <t xml:space="preserve">
对存在的问题进行分析提出建议。</t>
        </r>
      </text>
    </comment>
  </commentList>
</comments>
</file>

<file path=xl/comments2.xml><?xml version="1.0" encoding="utf-8"?>
<comments xmlns="http://schemas.openxmlformats.org/spreadsheetml/2006/main">
  <authors>
    <author>lufengqian</author>
  </authors>
  <commentList>
    <comment ref="L6" authorId="0">
      <text>
        <r>
          <rPr>
            <b/>
            <sz val="9"/>
            <rFont val="宋体"/>
            <family val="3"/>
            <charset val="134"/>
          </rPr>
          <t>lufengqian:</t>
        </r>
        <r>
          <rPr>
            <sz val="9"/>
            <rFont val="宋体"/>
            <family val="3"/>
            <charset val="134"/>
          </rPr>
          <t xml:space="preserve">
用公式计算，保留两位小数</t>
        </r>
      </text>
    </comment>
    <comment ref="E9" authorId="0">
      <text>
        <r>
          <rPr>
            <b/>
            <sz val="9"/>
            <rFont val="宋体"/>
            <family val="3"/>
            <charset val="134"/>
          </rPr>
          <t>lufengqian:体现资金是上级安排还是本级安排，之前未填写。此处数据为修改后补充填写的。</t>
        </r>
      </text>
    </comment>
    <comment ref="F26" authorId="0">
      <text>
        <r>
          <rPr>
            <b/>
            <sz val="9"/>
            <rFont val="宋体"/>
            <family val="3"/>
            <charset val="134"/>
          </rPr>
          <t>lufengqian:</t>
        </r>
        <r>
          <rPr>
            <sz val="9"/>
            <rFont val="宋体"/>
            <family val="3"/>
            <charset val="134"/>
          </rPr>
          <t xml:space="preserve">
完成值应与指标值单位保持一致。如：指标值为“有效”，对应的完成值应填写为“有效”或“无效”。</t>
        </r>
      </text>
    </comment>
    <comment ref="H28" authorId="0">
      <text>
        <r>
          <rPr>
            <b/>
            <sz val="9"/>
            <rFont val="宋体"/>
            <family val="3"/>
            <charset val="134"/>
          </rPr>
          <t>lufengqian:</t>
        </r>
        <r>
          <rPr>
            <sz val="9"/>
            <rFont val="宋体"/>
            <family val="3"/>
            <charset val="134"/>
          </rPr>
          <t xml:space="preserve">
此处应为满分3分。成本指标未超出预算。如果超出预算才扣分。</t>
        </r>
      </text>
    </comment>
    <comment ref="J28" authorId="0">
      <text>
        <r>
          <rPr>
            <b/>
            <sz val="9"/>
            <rFont val="宋体"/>
            <family val="3"/>
            <charset val="134"/>
          </rPr>
          <t>lufengqian:</t>
        </r>
        <r>
          <rPr>
            <sz val="9"/>
            <rFont val="宋体"/>
            <family val="3"/>
            <charset val="134"/>
          </rPr>
          <t xml:space="preserve">
</t>
        </r>
      </text>
    </comment>
    <comment ref="F31" authorId="0">
      <text>
        <r>
          <rPr>
            <b/>
            <sz val="9"/>
            <rFont val="宋体"/>
            <family val="3"/>
            <charset val="134"/>
          </rPr>
          <t>lufengqian:</t>
        </r>
        <r>
          <rPr>
            <sz val="9"/>
            <rFont val="宋体"/>
            <family val="3"/>
            <charset val="134"/>
          </rPr>
          <t xml:space="preserve">
完成值应与指标值单位保持一致。如：指标值为“有效”，对应的完成值应填写为“有效”或“无效”。</t>
        </r>
      </text>
    </comment>
    <comment ref="A34" authorId="0">
      <text>
        <r>
          <rPr>
            <b/>
            <sz val="9"/>
            <rFont val="宋体"/>
            <family val="3"/>
            <charset val="134"/>
          </rPr>
          <t>lufengqian:</t>
        </r>
        <r>
          <rPr>
            <sz val="9"/>
            <rFont val="宋体"/>
            <family val="3"/>
            <charset val="134"/>
          </rPr>
          <t xml:space="preserve">
自评等级为新加进去的。</t>
        </r>
      </text>
    </comment>
    <comment ref="B35" authorId="0">
      <text>
        <r>
          <rPr>
            <b/>
            <sz val="9"/>
            <rFont val="宋体"/>
            <family val="3"/>
            <charset val="134"/>
          </rPr>
          <t>lufengqian:</t>
        </r>
        <r>
          <rPr>
            <sz val="9"/>
            <rFont val="宋体"/>
            <family val="3"/>
            <charset val="134"/>
          </rPr>
          <t xml:space="preserve">
对存在的问题进行分析提出建议。</t>
        </r>
      </text>
    </comment>
  </commentList>
</comments>
</file>

<file path=xl/comments3.xml><?xml version="1.0" encoding="utf-8"?>
<comments xmlns="http://schemas.openxmlformats.org/spreadsheetml/2006/main">
  <authors>
    <author>lufengqian</author>
  </authors>
  <commentList>
    <comment ref="F37" authorId="0">
      <text>
        <r>
          <rPr>
            <b/>
            <sz val="9"/>
            <rFont val="宋体"/>
            <family val="3"/>
            <charset val="134"/>
          </rPr>
          <t>lufengqian:</t>
        </r>
        <r>
          <rPr>
            <sz val="9"/>
            <rFont val="宋体"/>
            <family val="3"/>
            <charset val="134"/>
          </rPr>
          <t xml:space="preserve">
完成值应与指标值单位保持一致。如：指标值为“有效”，对应的完成值应填写为“有效”或“无效”。</t>
        </r>
      </text>
    </comment>
  </commentList>
</comments>
</file>

<file path=xl/sharedStrings.xml><?xml version="1.0" encoding="utf-8"?>
<sst xmlns="http://schemas.openxmlformats.org/spreadsheetml/2006/main" count="1141" uniqueCount="308">
  <si>
    <t>执法监管业务工作经费支出绩效评价自评表</t>
  </si>
  <si>
    <t>自评单位（盖章）：</t>
  </si>
  <si>
    <t>填报日期：2023年4月23日</t>
  </si>
  <si>
    <t>项目名称</t>
  </si>
  <si>
    <t>环境监测业务工作经费</t>
  </si>
  <si>
    <t>主管部门及代码</t>
  </si>
  <si>
    <t>黔东南州生态环境局</t>
  </si>
  <si>
    <t>实施单位</t>
  </si>
  <si>
    <t>黔东南州生态环境局剑河分局</t>
  </si>
  <si>
    <t>项目资金</t>
  </si>
  <si>
    <t>资金来源</t>
  </si>
  <si>
    <t>年初预算数</t>
  </si>
  <si>
    <t>全年预算数（A）</t>
  </si>
  <si>
    <t>全年执行数（B）</t>
  </si>
  <si>
    <t>执行率</t>
  </si>
  <si>
    <t>分值</t>
  </si>
  <si>
    <t>得分</t>
  </si>
  <si>
    <t>（万元）</t>
  </si>
  <si>
    <r>
      <rPr>
        <sz val="9"/>
        <color rgb="FF000000"/>
        <rFont val="宋体"/>
        <family val="3"/>
        <charset val="134"/>
      </rPr>
      <t xml:space="preserve">   </t>
    </r>
    <r>
      <rPr>
        <sz val="9"/>
        <color rgb="FF000000"/>
        <rFont val="宋体"/>
        <family val="3"/>
        <charset val="134"/>
      </rPr>
      <t>年度资金总额（万元）</t>
    </r>
  </si>
  <si>
    <r>
      <rPr>
        <sz val="9"/>
        <color rgb="FF000000"/>
        <rFont val="宋体"/>
        <family val="3"/>
        <charset val="134"/>
      </rPr>
      <t xml:space="preserve">      </t>
    </r>
    <r>
      <rPr>
        <sz val="9"/>
        <color rgb="FF000000"/>
        <rFont val="宋体"/>
        <family val="3"/>
        <charset val="134"/>
      </rPr>
      <t>财政拨款</t>
    </r>
  </si>
  <si>
    <t>-</t>
  </si>
  <si>
    <t>其中：上级补助</t>
  </si>
  <si>
    <r>
      <rPr>
        <sz val="9"/>
        <color rgb="FF000000"/>
        <rFont val="宋体"/>
        <family val="3"/>
        <charset val="134"/>
      </rPr>
      <t xml:space="preserve">      </t>
    </r>
    <r>
      <rPr>
        <sz val="9"/>
        <color rgb="FF000000"/>
        <rFont val="宋体"/>
        <family val="3"/>
        <charset val="134"/>
      </rPr>
      <t>本级安排</t>
    </r>
  </si>
  <si>
    <t>其他资金</t>
  </si>
  <si>
    <t>年度总体目标</t>
  </si>
  <si>
    <t>预期目标</t>
  </si>
  <si>
    <t>实际完成情况</t>
  </si>
  <si>
    <t>完成水环境监测、环境空气质量监测、声环境监测等常规监测工作；完成县域内生态环境保护综合执法监测、应急监测、县城环境质量现状监测；完成环境监测技术人员的日常培训及能力验证，完成专业设备的检定、维护工作。</t>
  </si>
  <si>
    <t>（一）大气环境质量方面。截至2022年12月28日，县城两个空气自动站有效监测天数362天，AQI优良天数360天，优良天数比例为99.4%，在全州16个县市中排名并列第一。（二）水环境质量方面。县城和28个千人以上集中式饮用水水源地水质优良率100%；主要地表水（清水江剑河出境断面）水质优良率100%，在全州16个县市中排名并列第一。（三）土壤环境质量方面。医疗废物集中处置率、一般工业固体废物综合利用率、污染地块安全利用率、农村环境整治年度目标任务完成率均为100%。全县未发生土壤污染事件。（四）声环境质量方面。21个交通噪声监测点位、101个区域噪声监测点位、7个声功能区噪声点位监测结果均达到《声环境质量标准》限值要求，声功能区环境噪声达标率100%。（五）生态环境状况及环境风险状况保持良好。全县生态环境状况良好。不断完善突发环境污染事件应急响应体系，2022年全县未发生重大突发环境污染事件，生态环境安全总体稳定可控，全年未发生环境安全事件。</t>
  </si>
  <si>
    <t>绩效指标</t>
  </si>
  <si>
    <t>一级指标</t>
  </si>
  <si>
    <t>二级指标</t>
  </si>
  <si>
    <t>三级指标</t>
  </si>
  <si>
    <t>年度指标值（A）</t>
  </si>
  <si>
    <t>实际完成值（B）</t>
  </si>
  <si>
    <t>未完成原因分析</t>
  </si>
  <si>
    <t>产出指标（50分）</t>
  </si>
  <si>
    <t>数量指标</t>
  </si>
  <si>
    <t>地表水环境质量监测断面数及频次</t>
  </si>
  <si>
    <t>≥8次</t>
  </si>
  <si>
    <t>8次</t>
  </si>
  <si>
    <t>城区噪声监测个数及频次</t>
  </si>
  <si>
    <t>≥28次</t>
  </si>
  <si>
    <t>28次</t>
  </si>
  <si>
    <t>污染源监测个数及频次</t>
  </si>
  <si>
    <t>农村环境监测村庄数及频次</t>
  </si>
  <si>
    <t>≥12次</t>
  </si>
  <si>
    <t>12次</t>
  </si>
  <si>
    <t>乡镇集中式饮用水源地水质监测点个数及频次</t>
  </si>
  <si>
    <t>≥112次</t>
  </si>
  <si>
    <t>112次</t>
  </si>
  <si>
    <t>县域集中式饮用水源地水质监测点个数及频次</t>
  </si>
  <si>
    <t>质量指标</t>
  </si>
  <si>
    <t>空气质量综合指数优良率</t>
  </si>
  <si>
    <t>≧98.5%</t>
  </si>
  <si>
    <t>水质监测达标率</t>
  </si>
  <si>
    <t>≧97%</t>
  </si>
  <si>
    <t>100%</t>
  </si>
  <si>
    <t>监测报告三级审核率</t>
  </si>
  <si>
    <t>时效指标</t>
  </si>
  <si>
    <t>各项监测任务按时完成率和材料上报率</t>
  </si>
  <si>
    <t>完成时限</t>
  </si>
  <si>
    <t>按时完成</t>
  </si>
  <si>
    <t>成本指标</t>
  </si>
  <si>
    <t>项目或定额成本控制率</t>
  </si>
  <si>
    <t>=100%</t>
  </si>
  <si>
    <t>开展监测工作运行成本</t>
  </si>
  <si>
    <t>≤97万元</t>
  </si>
  <si>
    <t>93.07万元</t>
  </si>
  <si>
    <t>效益指标（30分）</t>
  </si>
  <si>
    <t>社会效益</t>
  </si>
  <si>
    <t>进一步提升群众的生态环境保护意识</t>
  </si>
  <si>
    <t>有效提高</t>
  </si>
  <si>
    <t>部分达成预期指标并具有一定效果</t>
  </si>
  <si>
    <t>已按年度目标完成，但相应工作还需有待加强</t>
  </si>
  <si>
    <t>生态效益指标</t>
  </si>
  <si>
    <t>集中式饮用水源地水质达标率</t>
  </si>
  <si>
    <t>城区噪声质量</t>
  </si>
  <si>
    <t>有效改善</t>
  </si>
  <si>
    <t>达到预期指标</t>
  </si>
  <si>
    <t>污染源达标排放率</t>
  </si>
  <si>
    <t>≧86%</t>
  </si>
  <si>
    <t>改善县域生态环境</t>
  </si>
  <si>
    <t>有效</t>
  </si>
  <si>
    <t>可持续影响指标</t>
  </si>
  <si>
    <t>为我县环境质量评价提供数据支撑，及时了解生态环境质量状况，为污染防治提供科学依据</t>
  </si>
  <si>
    <t>长期</t>
  </si>
  <si>
    <t>已基本达到预期目标，但相应工作还需有待加强</t>
  </si>
  <si>
    <t>满意度指标（10分）</t>
  </si>
  <si>
    <t>服务对象满意度</t>
  </si>
  <si>
    <t xml:space="preserve">服务对象满意度 </t>
  </si>
  <si>
    <t>≥90%</t>
  </si>
  <si>
    <t>总分</t>
  </si>
  <si>
    <t>自评等级</t>
  </si>
  <si>
    <t>优</t>
  </si>
  <si>
    <t>绩效结论</t>
  </si>
  <si>
    <t>2022年剑河县环境监测业务工作经费绩效目标基本完成。项目评分97.75分，评价结果为优.生态环境环境监测业务工作基本已按照年度设定目标完成，已达到预算设定效益，2022年生态环境环境监测业务工作取得一定的成效；但项目设定的指标等还存在一定的不足，后续将充分做好前期论证工作，根据年度工作任务，合理、细化制定绩效目标及指标；进一步做好预算编制工作，合理测算项目支出预算。</t>
  </si>
  <si>
    <t>联系人：杨光然</t>
  </si>
  <si>
    <t>生态环境执法监察工作经费</t>
  </si>
  <si>
    <t>以提升区域环境质量为目标，全力推进污染防治攻坚战，严格执法监管服务，保障生态环境安全；全力推进中央环保专项资金项目问题整改，服务保障经济高质量发展，持续推进生态文明体制建设。</t>
  </si>
  <si>
    <t>加大监管执法力度，突出重点区域、重点流域和重点行业的环境风险排查和管控，对存在环境风险隐患的责令限期整改。2022年，共出动执法人员632人（次），检查企业312家（次），行政处罚案件4件，罚款26.3756万元。持续开展生态环境安全“打非治违”专项行动，累计实地检查12个乡镇312个企业（场所）家/次，覆盖生活污水处理厂、生活垃圾填埋场、化工、尾矿库、千人以上集中式饮用水源地、医疗卫生、机动车检验检测机构、非煤矿山、其他等9个重点行业领域。共检查发现问题隐患32条，其中：县级发现30条，已整改30条；省厅发现2条，已整改2条，整改率为100%。共查处违法行为2起,行政罚款17.3756万元。三是严格落实“三三制”从严排查整治专项行动。州级网格员到我县督导14次，县级网格员巡查、明查、暗查222次，推动问题整改完成35个，接到群众投诉和网络舆情发现问题数4个，完成整改3个。</t>
  </si>
  <si>
    <t>开展各项监管执法活动次数</t>
  </si>
  <si>
    <t>组织联合执法次数</t>
  </si>
  <si>
    <t>配合各级生态环保督察迎检</t>
  </si>
  <si>
    <t>14次</t>
  </si>
  <si>
    <t>各类举报投诉案件办结率</t>
  </si>
  <si>
    <t>立案案件办结率</t>
  </si>
  <si>
    <t>问题线索处置率</t>
  </si>
  <si>
    <t>生态环保督查保障率</t>
  </si>
  <si>
    <t>各项监察任务按时完成率和材料上报率</t>
  </si>
  <si>
    <t>开展环境监察工作运行成本</t>
  </si>
  <si>
    <t>≤69.19万元</t>
  </si>
  <si>
    <t>63.57万元</t>
  </si>
  <si>
    <t>保障生态环境保护监管能力，提高环境保护监管效率</t>
  </si>
  <si>
    <t>取得部分成效，但相应工作还需有待加强</t>
  </si>
  <si>
    <t>维护生态环境水平，控制生态环境破坏案例</t>
  </si>
  <si>
    <t>保障当年环境保护工作持续开展</t>
  </si>
  <si>
    <t>2022年剑河县生态环境执法监察工作经费绩效目标基本完成。项目评分96.19分，评价结果为优.生态环境执法监察工作基本已按照年度设定目标完成，已达到预算设定效益，2022年生态环境执法工作取得一定的成效；但项目设定的指标等还存在一定的不足，后续将充分做好前期论证工作，根据年度工作任务，合理、细化制定绩效目标及指标；进一步做好预算编制工作，合理测算项目支出预算。</t>
  </si>
  <si>
    <t>联系人：杨再成</t>
  </si>
  <si>
    <t>附件1</t>
  </si>
  <si>
    <t>州本级项目支出绩效目标自评表</t>
  </si>
  <si>
    <t xml:space="preserve">     (2022年度)</t>
  </si>
  <si>
    <t>单位（盖章）：</t>
  </si>
  <si>
    <t>填报日期：</t>
  </si>
  <si>
    <t>农村监管经费</t>
  </si>
  <si>
    <t>项目资金（万元）</t>
  </si>
  <si>
    <r>
      <rPr>
        <sz val="9"/>
        <color indexed="8"/>
        <rFont val="宋体"/>
        <family val="3"/>
        <charset val="134"/>
      </rPr>
      <t>年初预算数（A</t>
    </r>
    <r>
      <rPr>
        <sz val="9"/>
        <color indexed="8"/>
        <rFont val="宋体"/>
        <family val="3"/>
        <charset val="134"/>
      </rPr>
      <t>)</t>
    </r>
  </si>
  <si>
    <t>追加预算数（B）</t>
  </si>
  <si>
    <t>全年执行数（C）</t>
  </si>
  <si>
    <r>
      <rPr>
        <sz val="9"/>
        <color indexed="8"/>
        <rFont val="宋体"/>
        <family val="3"/>
        <charset val="134"/>
      </rPr>
      <t>执行率（</t>
    </r>
    <r>
      <rPr>
        <sz val="9"/>
        <color indexed="8"/>
        <rFont val="宋体"/>
        <family val="3"/>
        <charset val="134"/>
      </rPr>
      <t>C/A+B)</t>
    </r>
  </si>
  <si>
    <t>资金总额（万元）</t>
  </si>
  <si>
    <t>财政拨款</t>
  </si>
  <si>
    <t>—</t>
  </si>
  <si>
    <t xml:space="preserve">      其中：上级补助</t>
  </si>
  <si>
    <t xml:space="preserve">            本级安排</t>
  </si>
  <si>
    <t>指标</t>
  </si>
  <si>
    <t>投入</t>
  </si>
  <si>
    <t>项目立项</t>
  </si>
  <si>
    <t>项目立项规范性</t>
  </si>
  <si>
    <t>合规</t>
  </si>
  <si>
    <t>绩效目标合理性</t>
  </si>
  <si>
    <t>合理</t>
  </si>
  <si>
    <t>绩效指标明确性</t>
  </si>
  <si>
    <t>明确</t>
  </si>
  <si>
    <t>资金落实</t>
  </si>
  <si>
    <t>资金到位率</t>
  </si>
  <si>
    <t>到位及时率</t>
  </si>
  <si>
    <t>过程</t>
  </si>
  <si>
    <t>项目管理</t>
  </si>
  <si>
    <t>管理制度健全性</t>
  </si>
  <si>
    <t>健全</t>
  </si>
  <si>
    <t>制度执行有效性</t>
  </si>
  <si>
    <t>项目质量可控性</t>
  </si>
  <si>
    <t>达标</t>
  </si>
  <si>
    <t>财务管理</t>
  </si>
  <si>
    <t>资金使用合规性</t>
  </si>
  <si>
    <t>财务监控有效性</t>
  </si>
  <si>
    <t>及时</t>
  </si>
  <si>
    <t>预算资金执行率</t>
  </si>
  <si>
    <t>产出指标</t>
  </si>
  <si>
    <t>数量</t>
  </si>
  <si>
    <t>未正常运行污水处理设施提升改造数量</t>
  </si>
  <si>
    <t>1套</t>
  </si>
  <si>
    <t>开展畜禽养殖污染防治现场执法监管次数</t>
  </si>
  <si>
    <t>≧2次</t>
  </si>
  <si>
    <t>2次</t>
  </si>
  <si>
    <t>农业面源污染防治监督指导次数</t>
  </si>
  <si>
    <t>质量</t>
  </si>
  <si>
    <t>环境监管力度</t>
  </si>
  <si>
    <t>持续加强</t>
  </si>
  <si>
    <t>时效</t>
  </si>
  <si>
    <t>成本</t>
  </si>
  <si>
    <t>开展农村监管经费成本</t>
  </si>
  <si>
    <t>≤3万元</t>
  </si>
  <si>
    <t>3万元</t>
  </si>
  <si>
    <t>效益指标</t>
  </si>
  <si>
    <t>经济效益</t>
  </si>
  <si>
    <t>无</t>
  </si>
  <si>
    <t>——</t>
  </si>
  <si>
    <t>生态效益</t>
  </si>
  <si>
    <t>生态环境质量</t>
  </si>
  <si>
    <t>保持稳定</t>
  </si>
  <si>
    <t>执法监管力度还需加强</t>
  </si>
  <si>
    <t>可持续影响</t>
  </si>
  <si>
    <t>推动我县农村生态环境保护</t>
  </si>
  <si>
    <t>满意度指标</t>
  </si>
  <si>
    <t>2022年剑河县农村监管经费项目绩效目标基本完成。项目评分95分，评价结果为优，我县的生态环境质量持续保持稳定，但还需进一步提升环境监管能力。</t>
  </si>
  <si>
    <t>联系人：杨磊</t>
  </si>
  <si>
    <t>生态环保项目储备库建设补助</t>
  </si>
  <si>
    <t>用于我县生态环保项目储备库建设，提高项目申报入库率</t>
  </si>
  <si>
    <t>完成我县生态环保项目储备库项目入库不低于3个。</t>
  </si>
  <si>
    <t>项目已申报入库，但暂未评审通过，故未进行支付</t>
  </si>
  <si>
    <t>项目库申报入库项目数</t>
  </si>
  <si>
    <t>≧3个</t>
  </si>
  <si>
    <t>3个</t>
  </si>
  <si>
    <t>项目申报材料真实性</t>
  </si>
  <si>
    <t>达成预期指标</t>
  </si>
  <si>
    <t>部分未按时完成</t>
  </si>
  <si>
    <t>资金预算未执行完成</t>
  </si>
  <si>
    <t>生态环保项目编制入库成本</t>
  </si>
  <si>
    <t>≤2万元</t>
  </si>
  <si>
    <t>0万元</t>
  </si>
  <si>
    <t>提高项目申报质量</t>
  </si>
  <si>
    <t>项目申报质量还有待提高</t>
  </si>
  <si>
    <t>加强项目储备库建设力度</t>
  </si>
  <si>
    <t>有效加强</t>
  </si>
  <si>
    <t>力度还有待加强</t>
  </si>
  <si>
    <t>项目申报成功率</t>
  </si>
  <si>
    <t>2022年剑河县生态环保项目储备库建设补助项目绩效目标基本完成。项目评分83分，评价结果为良。2002年我县项目编制入库3个，达到预期目标，但项目资金执行率低，原因为项目已申报入库，但暂未评审通过，故未进行支付。下一步提高项目申报质量，加强资金的使用效率，使项目能够更好的达到既定效益。</t>
  </si>
  <si>
    <t>土壤及地下水监管经费</t>
  </si>
  <si>
    <t>完成我县2022年土壤污染隐患排查与监管次数不低于1次等</t>
  </si>
  <si>
    <t>完成我县2022年土壤污染隐患排查与监管次数1次。</t>
  </si>
  <si>
    <t>绩效目标设置还需有待加强</t>
  </si>
  <si>
    <t>受托方已完成土壤污染隐患排查，暂未出委托监测报告，故暂缓支付资金</t>
  </si>
  <si>
    <t>开展土壤污染隐患排查次数</t>
  </si>
  <si>
    <t>≧1次</t>
  </si>
  <si>
    <t>1次</t>
  </si>
  <si>
    <t>开展隐患排查准确率</t>
  </si>
  <si>
    <t>开展土壤污染隐患经费成本</t>
  </si>
  <si>
    <t>≤1万元</t>
  </si>
  <si>
    <t>县域内土壤污染状况得到改善</t>
  </si>
  <si>
    <t>持续</t>
  </si>
  <si>
    <t>2022年剑河县生态环保项目储备库建设补助项目绩效目标基本完成。项目评分81分，评价结果为良。2002年我县开展土壤污染隐患排查次数1次，达到预期目标，但项目资金执行率低。下一步加强绩效目标设置合理性、规范性，提高资金的使用效率，使项目能够更好的达到既定效益。</t>
  </si>
  <si>
    <t>环境监测能力建设补助</t>
  </si>
  <si>
    <t>完成剑河县生态环境监测站开展检验检测机构资质认证,取得相关检验检测机构资质证书.</t>
  </si>
  <si>
    <t>2022年剑河县生态环境监测站已取得相关检验检测机构资质证书。</t>
  </si>
  <si>
    <t>购置专用设备</t>
  </si>
  <si>
    <t>≥2台</t>
  </si>
  <si>
    <t>2台</t>
  </si>
  <si>
    <t>购置相关实验耗材</t>
  </si>
  <si>
    <t>1批</t>
  </si>
  <si>
    <t>设备质量合格率</t>
  </si>
  <si>
    <t>实验耗材合格率</t>
  </si>
  <si>
    <t>检验检测机构资质证书取得率</t>
  </si>
  <si>
    <t>购置成本</t>
  </si>
  <si>
    <t>≤10万元</t>
  </si>
  <si>
    <t>9.8万元</t>
  </si>
  <si>
    <t>提升环境监测站监测能力</t>
  </si>
  <si>
    <t>有所提升</t>
  </si>
  <si>
    <t>环境监测能力还有待加强</t>
  </si>
  <si>
    <t>加强环境监测力度,及时发现与制止生态环境问题</t>
  </si>
  <si>
    <t>2022年剑河县环境监测能力建设补助项目绩效目标基本完成。项目评分96分，评价结果为优。2022年剑河县生态环境监测站已取得相关检验检测机构资质证书，达到预期设定目标，下一步加强绩效目标设置合理性、规范性，提高资金的使用效率，使项目能够更好的达到既定效益。</t>
  </si>
  <si>
    <t>2022年应对气候变化低碳乡村试点示范建设项目</t>
  </si>
  <si>
    <t>提升环境应对气候变化能力，持续改善环境质量，降低能源消耗，改善村庄现状。完成2个以上村寨节能减排路灯安装建设，安置不低于212盏太阳能节能路灯。</t>
  </si>
  <si>
    <t>2022年建设完成5个村寨，共219盏太阳能节能路灯安装，目前待验收中。</t>
  </si>
  <si>
    <t>项目建设完成暂未验收，暂未进行资金拔付</t>
  </si>
  <si>
    <t>项目安装村寨数量</t>
  </si>
  <si>
    <t>≥2个</t>
  </si>
  <si>
    <t>5个</t>
  </si>
  <si>
    <t>目标设置不够精准</t>
  </si>
  <si>
    <t>路灯安装数量</t>
  </si>
  <si>
    <t>≥212盏</t>
  </si>
  <si>
    <t>219盏</t>
  </si>
  <si>
    <t>工程质量检验合格率</t>
  </si>
  <si>
    <t>≥100%</t>
  </si>
  <si>
    <t>2023-6-31</t>
  </si>
  <si>
    <t>按时限有序推进中</t>
  </si>
  <si>
    <t>项目成本</t>
  </si>
  <si>
    <t>≤70万元</t>
  </si>
  <si>
    <t>提供良好履职基础，提高服务社会发展能力</t>
  </si>
  <si>
    <t>生态环境变化应对能力</t>
  </si>
  <si>
    <t>持续改善</t>
  </si>
  <si>
    <t>降低能源消耗</t>
  </si>
  <si>
    <t>≥80%</t>
  </si>
  <si>
    <t>1、剑河县2022年应对气候变化低碳乡村试点示范建设项目绩效目标基本完成，项目评分80分，评价结果为良。
2、存在问题：一是项目建设进度较慢；二是预算资金执行率低。
3、整改建议：一是充分做好前期论证工作，根据年度工作任务，合理、细化制定绩效目标及指标，加快项目建设进度；二是进一步做好预算编制工作，合理测算项目支出预算。</t>
  </si>
  <si>
    <t>剑河县2020年度千人以上集中式饮用水源地环境保护综合治理项目</t>
  </si>
  <si>
    <t>通过对剑河县19个千人以上集中式饮用水水源地建设界标38座、警示牌76块、界桩190块、围网6300米，划分水源地保护区，并设立标志以明确保护区边界、进行警示和提醒的规范化建设，保证饮用水安全，而确保剑河县人民群众身体健康。</t>
  </si>
  <si>
    <t>已完成16个千人以上集中式饮用水水源地环境综合治理建设，完成相应界标、界桩、警示牌、围网等基础设施建设。</t>
  </si>
  <si>
    <t>项目建设未按时限完成，资金拔付率低</t>
  </si>
  <si>
    <t>治理行政村个数</t>
  </si>
  <si>
    <t>≧19个</t>
  </si>
  <si>
    <t>16个</t>
  </si>
  <si>
    <t>项目未建设完成</t>
  </si>
  <si>
    <t>饮用水源点个数</t>
  </si>
  <si>
    <t>饮用水源地保护合格率</t>
  </si>
  <si>
    <t>工程实施后合格率</t>
  </si>
  <si>
    <t>未按时限完成</t>
  </si>
  <si>
    <t>项目建设未按时限完成</t>
  </si>
  <si>
    <t>资金下达后项目开工率</t>
  </si>
  <si>
    <t>项目建设成本</t>
  </si>
  <si>
    <t>≤230万元</t>
  </si>
  <si>
    <t>135万元</t>
  </si>
  <si>
    <t>保障农村饮水安全质量</t>
  </si>
  <si>
    <t>项目未建设完成，未达到预期效益</t>
  </si>
  <si>
    <t>受益村个数</t>
  </si>
  <si>
    <t>降低农村饮用水源地污染来源</t>
  </si>
  <si>
    <t>有效降低</t>
  </si>
  <si>
    <t>改善项饮用水源点生态环境</t>
  </si>
  <si>
    <t>1、剑河县2020年度千人以上集中式饮用水源地环境保护综合治理项目绩效目标基本完成，部分达成预期指标并具有一定效果，项目评分82分，评价结果为良。
2、存在问题：一是项目建设缓慢，未按时完成；二是预算资金执行率低。
3、整改建议：一是充分做好前期论证工作，根据年度工作任务，合理、细化制定绩效目标及指标，加强项目建设力度；二是进一步做好预算编制工作，合理测算项目支出预算，及时按工程进度拔款。</t>
  </si>
  <si>
    <t>源江河及八郎溪、白浪溪支流污染源治理项目</t>
  </si>
  <si>
    <t>通过源江河及八郎溪、白浪溪支流污染源治理项目的实施，有效削减入河污染负荷，改善区域水环境质量，提高流域饮用水源水质安全与水生态屏障的保障能力，努力构建清水江生态安全屏障。</t>
  </si>
  <si>
    <t>因项目资金为2022年年末12月15日下达，还未施工，目前项目正在进行前期工作，已完成设计招标工作，正在进行项目工程施工招投标工作。</t>
  </si>
  <si>
    <t>项目正在开展前期手续</t>
  </si>
  <si>
    <t>2022年12月15日下达资金，项目正在开展前期手续</t>
  </si>
  <si>
    <t>新建污水管网收集系统</t>
  </si>
  <si>
    <t>≥3套</t>
  </si>
  <si>
    <t>已建排水管网的养护与修复</t>
  </si>
  <si>
    <t>≥2546米</t>
  </si>
  <si>
    <t>项目资料和程序合格率</t>
  </si>
  <si>
    <t>项目工程建设合格率</t>
  </si>
  <si>
    <t>项目按时开工完成率</t>
  </si>
  <si>
    <t>2024-6-31</t>
  </si>
  <si>
    <t>≤3000万元</t>
  </si>
  <si>
    <t>改善区域水环境质量</t>
  </si>
  <si>
    <t>提高水生态屏障的保障能力</t>
  </si>
  <si>
    <t>剑河县2022年源江河及八郎溪、白浪溪支流污染源治理项目资金于2022年年末下达，还未施工，目前项目正在进行前期工作，已完成设计招标工作，正在进行项目工程施工招投标工作。故项目暂无评价结果。</t>
  </si>
  <si>
    <t>完成我县农业农村面源污染防治监督指导、完成农村污水治理未正常运行设施提升改造等</t>
  </si>
  <si>
    <t>完成我县农业农村面源污染防治监督指导2次、完成农村污水治理未正常运行设施提升改造1套、开展畜禽养殖污染防治现场执法监管次数2次等</t>
  </si>
</sst>
</file>

<file path=xl/styles.xml><?xml version="1.0" encoding="utf-8"?>
<styleSheet xmlns="http://schemas.openxmlformats.org/spreadsheetml/2006/main">
  <numFmts count="1">
    <numFmt numFmtId="178" formatCode="0.00_ "/>
  </numFmts>
  <fonts count="12">
    <font>
      <sz val="11"/>
      <color theme="1"/>
      <name val="宋体"/>
      <charset val="134"/>
      <scheme val="minor"/>
    </font>
    <font>
      <sz val="16"/>
      <color indexed="8"/>
      <name val="宋体"/>
      <family val="3"/>
      <charset val="134"/>
    </font>
    <font>
      <sz val="9"/>
      <color indexed="8"/>
      <name val="宋体"/>
      <family val="3"/>
      <charset val="134"/>
    </font>
    <font>
      <sz val="9"/>
      <color theme="1"/>
      <name val="宋体"/>
      <family val="3"/>
      <charset val="134"/>
      <scheme val="minor"/>
    </font>
    <font>
      <sz val="10"/>
      <color theme="1"/>
      <name val="宋体"/>
      <family val="3"/>
      <charset val="134"/>
      <scheme val="minor"/>
    </font>
    <font>
      <sz val="9"/>
      <color rgb="FF000000"/>
      <name val="宋体"/>
      <family val="3"/>
      <charset val="134"/>
    </font>
    <font>
      <sz val="10"/>
      <color rgb="FF000000"/>
      <name val="宋体"/>
      <family val="3"/>
      <charset val="134"/>
    </font>
    <font>
      <b/>
      <sz val="14"/>
      <color rgb="FF000000"/>
      <name val="宋体"/>
      <family val="3"/>
      <charset val="134"/>
    </font>
    <font>
      <sz val="11"/>
      <color rgb="FF000000"/>
      <name val="宋体"/>
      <family val="3"/>
      <charset val="134"/>
    </font>
    <font>
      <b/>
      <sz val="9"/>
      <name val="宋体"/>
      <family val="3"/>
      <charset val="134"/>
    </font>
    <font>
      <sz val="9"/>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8" fillId="0" borderId="0">
      <alignment vertical="center"/>
    </xf>
  </cellStyleXfs>
  <cellXfs count="93">
    <xf numFmtId="0" fontId="0" fillId="0" borderId="0" xfId="0">
      <alignment vertical="center"/>
    </xf>
    <xf numFmtId="0" fontId="0" fillId="0" borderId="0" xfId="0" applyFont="1" applyFill="1" applyAlignment="1">
      <alignment vertic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left" vertical="center"/>
    </xf>
    <xf numFmtId="9" fontId="2" fillId="0" borderId="1" xfId="0" applyNumberFormat="1" applyFont="1" applyFill="1" applyBorder="1" applyAlignment="1">
      <alignment horizontal="left" vertical="center"/>
    </xf>
    <xf numFmtId="9"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6" fillId="0" borderId="1" xfId="1" applyFont="1" applyFill="1" applyBorder="1" applyAlignment="1">
      <alignment horizontal="justify" vertical="center" wrapText="1"/>
    </xf>
    <xf numFmtId="10"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vertical="center" wrapText="1"/>
    </xf>
    <xf numFmtId="0" fontId="4" fillId="0"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0" borderId="0" xfId="0" applyFont="1" applyFill="1" applyAlignment="1">
      <alignment horizontal="right" vertical="center"/>
    </xf>
    <xf numFmtId="9"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6" fillId="0" borderId="0" xfId="0" applyFont="1" applyFill="1" applyAlignment="1">
      <alignment horizontal="justify" vertical="center" wrapText="1"/>
    </xf>
    <xf numFmtId="0" fontId="5" fillId="0" borderId="1" xfId="0" applyNumberFormat="1" applyFont="1" applyFill="1" applyBorder="1" applyAlignment="1" applyProtection="1">
      <alignment horizontal="center" vertical="center" wrapText="1"/>
    </xf>
    <xf numFmtId="178" fontId="5" fillId="2"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10" fontId="5" fillId="0" borderId="3"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0"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ont="1" applyFill="1" applyAlignment="1">
      <alignment horizontal="left" vertical="center"/>
    </xf>
    <xf numFmtId="0" fontId="1" fillId="0" borderId="0" xfId="0" applyFont="1" applyFill="1" applyAlignment="1">
      <alignment horizontal="center" vertical="center"/>
    </xf>
    <xf numFmtId="31" fontId="2" fillId="0" borderId="0" xfId="0" applyNumberFormat="1" applyFont="1" applyFill="1" applyAlignment="1">
      <alignment horizontal="left" vertical="center"/>
    </xf>
    <xf numFmtId="0" fontId="2" fillId="0" borderId="5" xfId="0" applyFont="1" applyFill="1" applyBorder="1" applyAlignment="1">
      <alignment horizontal="center" vertical="center"/>
    </xf>
    <xf numFmtId="10"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12" xfId="0" applyFont="1" applyFill="1" applyBorder="1" applyAlignment="1">
      <alignment horizontal="justify" vertical="center" wrapText="1"/>
    </xf>
    <xf numFmtId="0" fontId="2" fillId="0" borderId="1" xfId="0" applyFont="1" applyFill="1" applyBorder="1" applyAlignment="1">
      <alignment horizontal="justify" vertical="center" wrapText="1"/>
    </xf>
    <xf numFmtId="31" fontId="2" fillId="0" borderId="0" xfId="0" applyNumberFormat="1" applyFont="1" applyFill="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1"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L42"/>
  <sheetViews>
    <sheetView workbookViewId="0">
      <selection activeCell="D17" sqref="D17"/>
    </sheetView>
  </sheetViews>
  <sheetFormatPr defaultColWidth="9" defaultRowHeight="13.5"/>
  <cols>
    <col min="5" max="5" width="10.75" customWidth="1"/>
    <col min="9" max="9" width="7" customWidth="1"/>
    <col min="10" max="10" width="4.875" customWidth="1"/>
  </cols>
  <sheetData>
    <row r="1" spans="1:12" ht="18.75">
      <c r="A1" s="46" t="s">
        <v>0</v>
      </c>
      <c r="B1" s="46"/>
      <c r="C1" s="46"/>
      <c r="D1" s="46"/>
      <c r="E1" s="46"/>
      <c r="F1" s="46"/>
      <c r="G1" s="46"/>
      <c r="H1" s="46"/>
      <c r="I1" s="46"/>
      <c r="J1" s="46"/>
      <c r="K1" s="46"/>
      <c r="L1" s="46"/>
    </row>
    <row r="2" spans="1:12">
      <c r="A2" s="47" t="s">
        <v>1</v>
      </c>
      <c r="B2" s="47"/>
      <c r="C2" s="47"/>
      <c r="D2" s="47"/>
      <c r="E2" s="47"/>
      <c r="F2" s="47"/>
      <c r="G2" s="48" t="s">
        <v>2</v>
      </c>
      <c r="H2" s="48"/>
      <c r="I2" s="48"/>
      <c r="J2" s="48"/>
      <c r="K2" s="48"/>
      <c r="L2" s="48"/>
    </row>
    <row r="3" spans="1:12">
      <c r="A3" s="49" t="s">
        <v>3</v>
      </c>
      <c r="B3" s="49"/>
      <c r="C3" s="49" t="s">
        <v>4</v>
      </c>
      <c r="D3" s="49"/>
      <c r="E3" s="49"/>
      <c r="F3" s="49"/>
      <c r="G3" s="49"/>
      <c r="H3" s="49"/>
      <c r="I3" s="49"/>
      <c r="J3" s="49"/>
      <c r="K3" s="49"/>
      <c r="L3" s="49"/>
    </row>
    <row r="4" spans="1:12">
      <c r="A4" s="49" t="s">
        <v>5</v>
      </c>
      <c r="B4" s="49"/>
      <c r="C4" s="49" t="s">
        <v>6</v>
      </c>
      <c r="D4" s="49"/>
      <c r="E4" s="49"/>
      <c r="F4" s="18" t="s">
        <v>7</v>
      </c>
      <c r="G4" s="49" t="s">
        <v>8</v>
      </c>
      <c r="H4" s="49"/>
      <c r="I4" s="49"/>
      <c r="J4" s="49"/>
      <c r="K4" s="49"/>
      <c r="L4" s="49"/>
    </row>
    <row r="5" spans="1:12" ht="22.5">
      <c r="A5" s="49" t="s">
        <v>9</v>
      </c>
      <c r="B5" s="49"/>
      <c r="C5" s="49" t="s">
        <v>10</v>
      </c>
      <c r="D5" s="49"/>
      <c r="E5" s="18" t="s">
        <v>11</v>
      </c>
      <c r="F5" s="18" t="s">
        <v>12</v>
      </c>
      <c r="G5" s="49" t="s">
        <v>13</v>
      </c>
      <c r="H5" s="49"/>
      <c r="I5" s="50" t="s">
        <v>14</v>
      </c>
      <c r="J5" s="51"/>
      <c r="K5" s="18" t="s">
        <v>15</v>
      </c>
      <c r="L5" s="18" t="s">
        <v>16</v>
      </c>
    </row>
    <row r="6" spans="1:12">
      <c r="A6" s="49" t="s">
        <v>17</v>
      </c>
      <c r="B6" s="49"/>
      <c r="C6" s="52" t="s">
        <v>18</v>
      </c>
      <c r="D6" s="52"/>
      <c r="E6" s="18">
        <v>97</v>
      </c>
      <c r="F6" s="18"/>
      <c r="G6" s="49">
        <v>94.61</v>
      </c>
      <c r="H6" s="49"/>
      <c r="I6" s="53">
        <f>G6/E6</f>
        <v>0.97536082474226804</v>
      </c>
      <c r="J6" s="54"/>
      <c r="K6" s="43">
        <v>10</v>
      </c>
      <c r="L6" s="44">
        <f>K6*I6</f>
        <v>9.7536082474226795</v>
      </c>
    </row>
    <row r="7" spans="1:12">
      <c r="A7" s="55"/>
      <c r="B7" s="55"/>
      <c r="C7" s="52" t="s">
        <v>19</v>
      </c>
      <c r="D7" s="52"/>
      <c r="E7" s="18">
        <v>97</v>
      </c>
      <c r="F7" s="18"/>
      <c r="G7" s="49">
        <v>94.61</v>
      </c>
      <c r="H7" s="49"/>
      <c r="I7" s="53" t="s">
        <v>20</v>
      </c>
      <c r="J7" s="54"/>
      <c r="K7" s="43" t="s">
        <v>20</v>
      </c>
      <c r="L7" s="45" t="s">
        <v>20</v>
      </c>
    </row>
    <row r="8" spans="1:12">
      <c r="A8" s="55"/>
      <c r="B8" s="55"/>
      <c r="C8" s="49" t="s">
        <v>21</v>
      </c>
      <c r="D8" s="49"/>
      <c r="E8" s="18"/>
      <c r="F8" s="18"/>
      <c r="G8" s="49"/>
      <c r="H8" s="49"/>
      <c r="I8" s="49"/>
      <c r="J8" s="49"/>
      <c r="K8" s="18"/>
      <c r="L8" s="45"/>
    </row>
    <row r="9" spans="1:12">
      <c r="A9" s="55"/>
      <c r="B9" s="55"/>
      <c r="C9" s="49" t="s">
        <v>22</v>
      </c>
      <c r="D9" s="49"/>
      <c r="E9" s="39">
        <v>97</v>
      </c>
      <c r="F9" s="18"/>
      <c r="G9" s="49"/>
      <c r="H9" s="49"/>
      <c r="I9" s="49"/>
      <c r="J9" s="49"/>
      <c r="K9" s="18"/>
      <c r="L9" s="45"/>
    </row>
    <row r="10" spans="1:12">
      <c r="A10" s="55"/>
      <c r="B10" s="55"/>
      <c r="C10" s="49" t="s">
        <v>23</v>
      </c>
      <c r="D10" s="49"/>
      <c r="E10" s="18"/>
      <c r="F10" s="18"/>
      <c r="G10" s="49"/>
      <c r="H10" s="49"/>
      <c r="I10" s="49"/>
      <c r="J10" s="49"/>
      <c r="K10" s="18"/>
      <c r="L10" s="45"/>
    </row>
    <row r="11" spans="1:12">
      <c r="A11" s="49" t="s">
        <v>24</v>
      </c>
      <c r="B11" s="49" t="s">
        <v>25</v>
      </c>
      <c r="C11" s="49"/>
      <c r="D11" s="49"/>
      <c r="E11" s="49"/>
      <c r="F11" s="49" t="s">
        <v>26</v>
      </c>
      <c r="G11" s="49"/>
      <c r="H11" s="49"/>
      <c r="I11" s="49"/>
      <c r="J11" s="49"/>
      <c r="K11" s="49"/>
      <c r="L11" s="49"/>
    </row>
    <row r="12" spans="1:12">
      <c r="A12" s="49"/>
      <c r="B12" s="49" t="s">
        <v>27</v>
      </c>
      <c r="C12" s="49"/>
      <c r="D12" s="49"/>
      <c r="E12" s="49"/>
      <c r="F12" s="49" t="s">
        <v>28</v>
      </c>
      <c r="G12" s="49"/>
      <c r="H12" s="49"/>
      <c r="I12" s="49"/>
      <c r="J12" s="49"/>
      <c r="K12" s="49"/>
      <c r="L12" s="49"/>
    </row>
    <row r="13" spans="1:12">
      <c r="A13" s="49"/>
      <c r="B13" s="49"/>
      <c r="C13" s="49"/>
      <c r="D13" s="49"/>
      <c r="E13" s="49"/>
      <c r="F13" s="49"/>
      <c r="G13" s="49"/>
      <c r="H13" s="49"/>
      <c r="I13" s="49"/>
      <c r="J13" s="49"/>
      <c r="K13" s="49"/>
      <c r="L13" s="49"/>
    </row>
    <row r="14" spans="1:12">
      <c r="A14" s="49"/>
      <c r="B14" s="49"/>
      <c r="C14" s="49"/>
      <c r="D14" s="49"/>
      <c r="E14" s="49"/>
      <c r="F14" s="49"/>
      <c r="G14" s="49"/>
      <c r="H14" s="49"/>
      <c r="I14" s="49"/>
      <c r="J14" s="49"/>
      <c r="K14" s="49"/>
      <c r="L14" s="49"/>
    </row>
    <row r="15" spans="1:12">
      <c r="A15" s="49"/>
      <c r="B15" s="49"/>
      <c r="C15" s="49"/>
      <c r="D15" s="49"/>
      <c r="E15" s="49"/>
      <c r="F15" s="49"/>
      <c r="G15" s="49"/>
      <c r="H15" s="49"/>
      <c r="I15" s="49"/>
      <c r="J15" s="49"/>
      <c r="K15" s="49"/>
      <c r="L15" s="49"/>
    </row>
    <row r="16" spans="1:12">
      <c r="A16" s="49"/>
      <c r="B16" s="49"/>
      <c r="C16" s="49"/>
      <c r="D16" s="49"/>
      <c r="E16" s="49"/>
      <c r="F16" s="49"/>
      <c r="G16" s="49"/>
      <c r="H16" s="49"/>
      <c r="I16" s="49"/>
      <c r="J16" s="49"/>
      <c r="K16" s="49"/>
      <c r="L16" s="49"/>
    </row>
    <row r="17" spans="1:12" ht="22.5">
      <c r="A17" s="49" t="s">
        <v>29</v>
      </c>
      <c r="B17" s="18" t="s">
        <v>30</v>
      </c>
      <c r="C17" s="18" t="s">
        <v>31</v>
      </c>
      <c r="D17" s="18" t="s">
        <v>32</v>
      </c>
      <c r="E17" s="18" t="s">
        <v>33</v>
      </c>
      <c r="F17" s="18" t="s">
        <v>34</v>
      </c>
      <c r="G17" s="18" t="s">
        <v>15</v>
      </c>
      <c r="H17" s="49" t="s">
        <v>16</v>
      </c>
      <c r="I17" s="49"/>
      <c r="J17" s="49" t="s">
        <v>35</v>
      </c>
      <c r="K17" s="49"/>
      <c r="L17" s="49"/>
    </row>
    <row r="18" spans="1:12" ht="33.75">
      <c r="A18" s="49"/>
      <c r="B18" s="49" t="s">
        <v>36</v>
      </c>
      <c r="C18" s="49" t="s">
        <v>37</v>
      </c>
      <c r="D18" s="11" t="s">
        <v>38</v>
      </c>
      <c r="E18" s="12" t="s">
        <v>39</v>
      </c>
      <c r="F18" s="13" t="s">
        <v>40</v>
      </c>
      <c r="G18" s="4">
        <v>4</v>
      </c>
      <c r="H18" s="56">
        <v>4</v>
      </c>
      <c r="I18" s="56"/>
      <c r="J18" s="49"/>
      <c r="K18" s="49"/>
      <c r="L18" s="49"/>
    </row>
    <row r="19" spans="1:12" ht="33.75">
      <c r="A19" s="49"/>
      <c r="B19" s="49"/>
      <c r="C19" s="49"/>
      <c r="D19" s="11" t="s">
        <v>41</v>
      </c>
      <c r="E19" s="12" t="s">
        <v>42</v>
      </c>
      <c r="F19" s="13" t="s">
        <v>43</v>
      </c>
      <c r="G19" s="4">
        <v>4</v>
      </c>
      <c r="H19" s="56">
        <v>4</v>
      </c>
      <c r="I19" s="56"/>
      <c r="J19" s="49"/>
      <c r="K19" s="49"/>
      <c r="L19" s="49"/>
    </row>
    <row r="20" spans="1:12" ht="22.5">
      <c r="A20" s="49"/>
      <c r="B20" s="49"/>
      <c r="C20" s="49"/>
      <c r="D20" s="11" t="s">
        <v>44</v>
      </c>
      <c r="E20" s="12" t="s">
        <v>39</v>
      </c>
      <c r="F20" s="13" t="s">
        <v>40</v>
      </c>
      <c r="G20" s="4">
        <v>4</v>
      </c>
      <c r="H20" s="56">
        <v>4</v>
      </c>
      <c r="I20" s="56"/>
      <c r="J20" s="49"/>
      <c r="K20" s="49"/>
      <c r="L20" s="49"/>
    </row>
    <row r="21" spans="1:12" ht="33.75">
      <c r="A21" s="49"/>
      <c r="B21" s="49"/>
      <c r="C21" s="49"/>
      <c r="D21" s="11" t="s">
        <v>45</v>
      </c>
      <c r="E21" s="12" t="s">
        <v>46</v>
      </c>
      <c r="F21" s="13" t="s">
        <v>47</v>
      </c>
      <c r="G21" s="4">
        <v>4</v>
      </c>
      <c r="H21" s="56">
        <v>4</v>
      </c>
      <c r="I21" s="56"/>
      <c r="J21" s="49"/>
      <c r="K21" s="49"/>
      <c r="L21" s="49"/>
    </row>
    <row r="22" spans="1:12" ht="45">
      <c r="A22" s="49"/>
      <c r="B22" s="49"/>
      <c r="C22" s="49"/>
      <c r="D22" s="11" t="s">
        <v>48</v>
      </c>
      <c r="E22" s="12" t="s">
        <v>49</v>
      </c>
      <c r="F22" s="13" t="s">
        <v>50</v>
      </c>
      <c r="G22" s="4">
        <v>4</v>
      </c>
      <c r="H22" s="56">
        <v>4</v>
      </c>
      <c r="I22" s="56"/>
      <c r="J22" s="49"/>
      <c r="K22" s="49"/>
      <c r="L22" s="49"/>
    </row>
    <row r="23" spans="1:12" ht="45">
      <c r="A23" s="49"/>
      <c r="B23" s="49"/>
      <c r="C23" s="49"/>
      <c r="D23" s="11" t="s">
        <v>51</v>
      </c>
      <c r="E23" s="12" t="s">
        <v>46</v>
      </c>
      <c r="F23" s="13" t="s">
        <v>47</v>
      </c>
      <c r="G23" s="4">
        <v>4</v>
      </c>
      <c r="H23" s="56">
        <v>4</v>
      </c>
      <c r="I23" s="56"/>
      <c r="J23" s="57"/>
      <c r="K23" s="57"/>
      <c r="L23" s="57"/>
    </row>
    <row r="24" spans="1:12" ht="33.75">
      <c r="A24" s="49"/>
      <c r="B24" s="49"/>
      <c r="C24" s="49" t="s">
        <v>52</v>
      </c>
      <c r="D24" s="11" t="s">
        <v>53</v>
      </c>
      <c r="E24" s="12" t="s">
        <v>54</v>
      </c>
      <c r="F24" s="28">
        <v>0.99399999999999999</v>
      </c>
      <c r="G24" s="4">
        <v>4</v>
      </c>
      <c r="H24" s="56">
        <v>4</v>
      </c>
      <c r="I24" s="56"/>
      <c r="J24" s="49"/>
      <c r="K24" s="49"/>
      <c r="L24" s="49"/>
    </row>
    <row r="25" spans="1:12" ht="22.5">
      <c r="A25" s="49"/>
      <c r="B25" s="49"/>
      <c r="C25" s="49"/>
      <c r="D25" s="11" t="s">
        <v>55</v>
      </c>
      <c r="E25" s="12" t="s">
        <v>56</v>
      </c>
      <c r="F25" s="40" t="s">
        <v>57</v>
      </c>
      <c r="G25" s="4">
        <v>4</v>
      </c>
      <c r="H25" s="56">
        <v>4</v>
      </c>
      <c r="I25" s="56"/>
      <c r="J25" s="49"/>
      <c r="K25" s="49"/>
      <c r="L25" s="49"/>
    </row>
    <row r="26" spans="1:12" ht="22.5">
      <c r="A26" s="49"/>
      <c r="B26" s="49"/>
      <c r="C26" s="49"/>
      <c r="D26" s="11" t="s">
        <v>58</v>
      </c>
      <c r="E26" s="14">
        <v>1</v>
      </c>
      <c r="F26" s="40" t="s">
        <v>57</v>
      </c>
      <c r="G26" s="4">
        <v>3</v>
      </c>
      <c r="H26" s="56">
        <v>3</v>
      </c>
      <c r="I26" s="56"/>
      <c r="J26" s="49"/>
      <c r="K26" s="49"/>
      <c r="L26" s="49"/>
    </row>
    <row r="27" spans="1:12" ht="45">
      <c r="A27" s="49"/>
      <c r="B27" s="49"/>
      <c r="C27" s="62" t="s">
        <v>59</v>
      </c>
      <c r="D27" s="11" t="s">
        <v>60</v>
      </c>
      <c r="E27" s="14">
        <v>1</v>
      </c>
      <c r="F27" s="40" t="s">
        <v>57</v>
      </c>
      <c r="G27" s="4">
        <v>4</v>
      </c>
      <c r="H27" s="58">
        <v>4</v>
      </c>
      <c r="I27" s="59"/>
      <c r="J27" s="50"/>
      <c r="K27" s="60"/>
      <c r="L27" s="51"/>
    </row>
    <row r="28" spans="1:12">
      <c r="A28" s="49"/>
      <c r="B28" s="49"/>
      <c r="C28" s="64"/>
      <c r="D28" s="11" t="s">
        <v>61</v>
      </c>
      <c r="E28" s="41">
        <v>44926</v>
      </c>
      <c r="F28" s="18" t="s">
        <v>62</v>
      </c>
      <c r="G28" s="18">
        <v>4</v>
      </c>
      <c r="H28" s="49">
        <v>4</v>
      </c>
      <c r="I28" s="49"/>
      <c r="J28" s="49"/>
      <c r="K28" s="49"/>
      <c r="L28" s="49"/>
    </row>
    <row r="29" spans="1:12" ht="22.5">
      <c r="A29" s="49"/>
      <c r="B29" s="49"/>
      <c r="C29" s="49" t="s">
        <v>63</v>
      </c>
      <c r="D29" s="16" t="s">
        <v>64</v>
      </c>
      <c r="E29" s="17" t="s">
        <v>65</v>
      </c>
      <c r="F29" s="25">
        <v>1</v>
      </c>
      <c r="G29" s="18">
        <v>4</v>
      </c>
      <c r="H29" s="49">
        <v>4</v>
      </c>
      <c r="I29" s="49"/>
      <c r="J29" s="49"/>
      <c r="K29" s="49"/>
      <c r="L29" s="49"/>
    </row>
    <row r="30" spans="1:12" ht="22.5">
      <c r="A30" s="49"/>
      <c r="B30" s="49"/>
      <c r="C30" s="49"/>
      <c r="D30" s="11" t="s">
        <v>66</v>
      </c>
      <c r="E30" s="16" t="s">
        <v>67</v>
      </c>
      <c r="F30" s="18" t="s">
        <v>68</v>
      </c>
      <c r="G30" s="18">
        <v>3</v>
      </c>
      <c r="H30" s="49">
        <v>3</v>
      </c>
      <c r="I30" s="49"/>
      <c r="J30" s="49"/>
      <c r="K30" s="49"/>
      <c r="L30" s="49"/>
    </row>
    <row r="31" spans="1:12" ht="45">
      <c r="A31" s="49"/>
      <c r="B31" s="62" t="s">
        <v>69</v>
      </c>
      <c r="C31" s="13" t="s">
        <v>70</v>
      </c>
      <c r="D31" s="11" t="s">
        <v>71</v>
      </c>
      <c r="E31" s="19" t="s">
        <v>72</v>
      </c>
      <c r="F31" s="18" t="s">
        <v>73</v>
      </c>
      <c r="G31" s="18">
        <v>5</v>
      </c>
      <c r="H31" s="50">
        <v>4</v>
      </c>
      <c r="I31" s="51"/>
      <c r="J31" s="50" t="s">
        <v>74</v>
      </c>
      <c r="K31" s="60"/>
      <c r="L31" s="51"/>
    </row>
    <row r="32" spans="1:12" ht="33.75">
      <c r="A32" s="49"/>
      <c r="B32" s="63"/>
      <c r="C32" s="49" t="s">
        <v>75</v>
      </c>
      <c r="D32" s="11" t="s">
        <v>76</v>
      </c>
      <c r="E32" s="23">
        <v>1</v>
      </c>
      <c r="F32" s="24">
        <v>1</v>
      </c>
      <c r="G32" s="18">
        <v>5</v>
      </c>
      <c r="H32" s="49">
        <v>5</v>
      </c>
      <c r="I32" s="49"/>
      <c r="J32" s="49"/>
      <c r="K32" s="49"/>
      <c r="L32" s="49"/>
    </row>
    <row r="33" spans="1:12" ht="22.5">
      <c r="A33" s="49"/>
      <c r="B33" s="63"/>
      <c r="C33" s="49"/>
      <c r="D33" s="11" t="s">
        <v>77</v>
      </c>
      <c r="E33" s="19" t="s">
        <v>78</v>
      </c>
      <c r="F33" s="18" t="s">
        <v>79</v>
      </c>
      <c r="G33" s="18">
        <v>5</v>
      </c>
      <c r="H33" s="49">
        <v>5</v>
      </c>
      <c r="I33" s="49"/>
      <c r="J33" s="49"/>
      <c r="K33" s="49"/>
      <c r="L33" s="49"/>
    </row>
    <row r="34" spans="1:12" ht="22.5">
      <c r="A34" s="49"/>
      <c r="B34" s="63"/>
      <c r="C34" s="49"/>
      <c r="D34" s="11" t="s">
        <v>80</v>
      </c>
      <c r="E34" s="19" t="s">
        <v>81</v>
      </c>
      <c r="F34" s="26">
        <v>0.9</v>
      </c>
      <c r="G34" s="18">
        <v>5</v>
      </c>
      <c r="H34" s="49">
        <v>5</v>
      </c>
      <c r="I34" s="49"/>
      <c r="J34" s="50"/>
      <c r="K34" s="60"/>
      <c r="L34" s="51"/>
    </row>
    <row r="35" spans="1:12" ht="22.5">
      <c r="A35" s="49"/>
      <c r="B35" s="63"/>
      <c r="C35" s="49"/>
      <c r="D35" s="11" t="s">
        <v>82</v>
      </c>
      <c r="E35" s="19" t="s">
        <v>83</v>
      </c>
      <c r="F35" s="18" t="s">
        <v>79</v>
      </c>
      <c r="G35" s="18">
        <v>5</v>
      </c>
      <c r="H35" s="49">
        <v>5</v>
      </c>
      <c r="I35" s="49"/>
      <c r="J35" s="49"/>
      <c r="K35" s="49"/>
      <c r="L35" s="49"/>
    </row>
    <row r="36" spans="1:12" ht="101.25">
      <c r="A36" s="49"/>
      <c r="B36" s="63"/>
      <c r="C36" s="18" t="s">
        <v>84</v>
      </c>
      <c r="D36" s="11" t="s">
        <v>85</v>
      </c>
      <c r="E36" s="19" t="s">
        <v>86</v>
      </c>
      <c r="F36" s="18" t="s">
        <v>73</v>
      </c>
      <c r="G36" s="18">
        <v>5</v>
      </c>
      <c r="H36" s="49">
        <v>4</v>
      </c>
      <c r="I36" s="49"/>
      <c r="J36" s="49" t="s">
        <v>87</v>
      </c>
      <c r="K36" s="49"/>
      <c r="L36" s="49"/>
    </row>
    <row r="37" spans="1:12" ht="22.5">
      <c r="A37" s="49"/>
      <c r="B37" s="18" t="s">
        <v>88</v>
      </c>
      <c r="C37" s="18" t="s">
        <v>89</v>
      </c>
      <c r="D37" s="16" t="s">
        <v>90</v>
      </c>
      <c r="E37" s="18" t="s">
        <v>91</v>
      </c>
      <c r="F37" s="26">
        <v>0.9</v>
      </c>
      <c r="G37" s="18">
        <v>10</v>
      </c>
      <c r="H37" s="49">
        <v>10</v>
      </c>
      <c r="I37" s="49"/>
      <c r="J37" s="49"/>
      <c r="K37" s="49"/>
      <c r="L37" s="49"/>
    </row>
    <row r="38" spans="1:12">
      <c r="A38" s="50" t="s">
        <v>92</v>
      </c>
      <c r="B38" s="60"/>
      <c r="C38" s="60"/>
      <c r="D38" s="60"/>
      <c r="E38" s="60"/>
      <c r="F38" s="51"/>
      <c r="G38" s="18">
        <v>100</v>
      </c>
      <c r="H38" s="50">
        <v>97.75</v>
      </c>
      <c r="I38" s="51"/>
      <c r="J38" s="50"/>
      <c r="K38" s="60"/>
      <c r="L38" s="51"/>
    </row>
    <row r="39" spans="1:12">
      <c r="A39" s="50" t="s">
        <v>93</v>
      </c>
      <c r="B39" s="60"/>
      <c r="C39" s="60"/>
      <c r="D39" s="60"/>
      <c r="E39" s="60"/>
      <c r="F39" s="51"/>
      <c r="G39" s="50" t="s">
        <v>94</v>
      </c>
      <c r="H39" s="60"/>
      <c r="I39" s="60"/>
      <c r="J39" s="60"/>
      <c r="K39" s="60"/>
      <c r="L39" s="51"/>
    </row>
    <row r="40" spans="1:12">
      <c r="A40" s="49" t="s">
        <v>95</v>
      </c>
      <c r="B40" s="52" t="s">
        <v>96</v>
      </c>
      <c r="C40" s="52"/>
      <c r="D40" s="52"/>
      <c r="E40" s="52"/>
      <c r="F40" s="52"/>
      <c r="G40" s="52"/>
      <c r="H40" s="52"/>
      <c r="I40" s="52"/>
      <c r="J40" s="52"/>
      <c r="K40" s="52"/>
      <c r="L40" s="52"/>
    </row>
    <row r="41" spans="1:12" ht="24.95" customHeight="1">
      <c r="A41" s="49"/>
      <c r="B41" s="52"/>
      <c r="C41" s="52"/>
      <c r="D41" s="52"/>
      <c r="E41" s="52"/>
      <c r="F41" s="52"/>
      <c r="G41" s="52"/>
      <c r="H41" s="52"/>
      <c r="I41" s="52"/>
      <c r="J41" s="52"/>
      <c r="K41" s="52"/>
      <c r="L41" s="52"/>
    </row>
    <row r="42" spans="1:12">
      <c r="A42" s="42"/>
      <c r="B42" s="61" t="s">
        <v>97</v>
      </c>
      <c r="C42" s="61"/>
      <c r="D42" s="61"/>
      <c r="E42" s="61"/>
      <c r="F42" s="61"/>
      <c r="G42" s="61"/>
      <c r="H42" s="61"/>
      <c r="I42" s="61"/>
      <c r="J42" s="61"/>
      <c r="K42" s="61"/>
      <c r="L42" s="61"/>
    </row>
  </sheetData>
  <mergeCells count="95">
    <mergeCell ref="B42:L42"/>
    <mergeCell ref="A11:A16"/>
    <mergeCell ref="A17:A37"/>
    <mergeCell ref="A40:A41"/>
    <mergeCell ref="B18:B30"/>
    <mergeCell ref="B31:B36"/>
    <mergeCell ref="C18:C23"/>
    <mergeCell ref="C24:C26"/>
    <mergeCell ref="C27:C28"/>
    <mergeCell ref="C29:C30"/>
    <mergeCell ref="C32:C35"/>
    <mergeCell ref="B12:E16"/>
    <mergeCell ref="F12:L16"/>
    <mergeCell ref="B40:L41"/>
    <mergeCell ref="A38:F38"/>
    <mergeCell ref="H38:I38"/>
    <mergeCell ref="J38:L38"/>
    <mergeCell ref="A39:F39"/>
    <mergeCell ref="G39:L39"/>
    <mergeCell ref="H35:I35"/>
    <mergeCell ref="J35:L35"/>
    <mergeCell ref="H36:I36"/>
    <mergeCell ref="J36:L36"/>
    <mergeCell ref="H37:I37"/>
    <mergeCell ref="J37:L37"/>
    <mergeCell ref="H32:I32"/>
    <mergeCell ref="J32:L32"/>
    <mergeCell ref="H33:I33"/>
    <mergeCell ref="J33:L33"/>
    <mergeCell ref="H34:I34"/>
    <mergeCell ref="J34:L34"/>
    <mergeCell ref="H29:I29"/>
    <mergeCell ref="J29:L29"/>
    <mergeCell ref="H30:I30"/>
    <mergeCell ref="J30:L30"/>
    <mergeCell ref="H31:I31"/>
    <mergeCell ref="J31:L31"/>
    <mergeCell ref="H26:I26"/>
    <mergeCell ref="J26:L26"/>
    <mergeCell ref="H27:I27"/>
    <mergeCell ref="J27:L27"/>
    <mergeCell ref="H28:I28"/>
    <mergeCell ref="J28:L28"/>
    <mergeCell ref="H23:I23"/>
    <mergeCell ref="J23:L23"/>
    <mergeCell ref="H24:I24"/>
    <mergeCell ref="J24:L24"/>
    <mergeCell ref="H25:I25"/>
    <mergeCell ref="J25:L25"/>
    <mergeCell ref="H20:I20"/>
    <mergeCell ref="J20:L20"/>
    <mergeCell ref="H21:I21"/>
    <mergeCell ref="J21:L21"/>
    <mergeCell ref="H22:I22"/>
    <mergeCell ref="J22:L22"/>
    <mergeCell ref="H17:I17"/>
    <mergeCell ref="J17:L17"/>
    <mergeCell ref="H18:I18"/>
    <mergeCell ref="J18:L18"/>
    <mergeCell ref="H19:I19"/>
    <mergeCell ref="J19:L19"/>
    <mergeCell ref="A10:B10"/>
    <mergeCell ref="C10:D10"/>
    <mergeCell ref="G10:H10"/>
    <mergeCell ref="I10:J10"/>
    <mergeCell ref="B11:E11"/>
    <mergeCell ref="F11:L11"/>
    <mergeCell ref="A8:B8"/>
    <mergeCell ref="C8:D8"/>
    <mergeCell ref="G8:H8"/>
    <mergeCell ref="I8:J8"/>
    <mergeCell ref="A9:B9"/>
    <mergeCell ref="C9:D9"/>
    <mergeCell ref="G9:H9"/>
    <mergeCell ref="I9:J9"/>
    <mergeCell ref="A6:B6"/>
    <mergeCell ref="C6:D6"/>
    <mergeCell ref="G6:H6"/>
    <mergeCell ref="I6:J6"/>
    <mergeCell ref="A7:B7"/>
    <mergeCell ref="C7:D7"/>
    <mergeCell ref="G7:H7"/>
    <mergeCell ref="I7:J7"/>
    <mergeCell ref="A4:B4"/>
    <mergeCell ref="C4:E4"/>
    <mergeCell ref="G4:L4"/>
    <mergeCell ref="A5:B5"/>
    <mergeCell ref="C5:D5"/>
    <mergeCell ref="G5:H5"/>
    <mergeCell ref="I5:J5"/>
    <mergeCell ref="A1:L1"/>
    <mergeCell ref="A2:F2"/>
    <mergeCell ref="G2:L2"/>
    <mergeCell ref="A3:B3"/>
    <mergeCell ref="C3:L3"/>
  </mergeCells>
  <phoneticPr fontId="11" type="noConversion"/>
  <pageMargins left="0.39305555555555599" right="0.196527777777778" top="0.75" bottom="0.75" header="0.3" footer="0.3"/>
  <pageSetup paperSize="9" scale="90" orientation="portrait"/>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L37"/>
  <sheetViews>
    <sheetView workbookViewId="0">
      <selection activeCell="J38" sqref="J38"/>
    </sheetView>
  </sheetViews>
  <sheetFormatPr defaultColWidth="9" defaultRowHeight="13.5"/>
  <cols>
    <col min="5" max="5" width="10.375" customWidth="1"/>
    <col min="9" max="9" width="6.875" customWidth="1"/>
    <col min="10" max="10" width="5.75" customWidth="1"/>
  </cols>
  <sheetData>
    <row r="1" spans="1:12" ht="18.75">
      <c r="A1" s="46" t="s">
        <v>0</v>
      </c>
      <c r="B1" s="46"/>
      <c r="C1" s="46"/>
      <c r="D1" s="46"/>
      <c r="E1" s="46"/>
      <c r="F1" s="46"/>
      <c r="G1" s="46"/>
      <c r="H1" s="46"/>
      <c r="I1" s="46"/>
      <c r="J1" s="46"/>
      <c r="K1" s="46"/>
      <c r="L1" s="46"/>
    </row>
    <row r="2" spans="1:12">
      <c r="A2" s="47" t="s">
        <v>1</v>
      </c>
      <c r="B2" s="47"/>
      <c r="C2" s="47"/>
      <c r="D2" s="47"/>
      <c r="E2" s="47"/>
      <c r="F2" s="47"/>
      <c r="G2" s="48" t="s">
        <v>2</v>
      </c>
      <c r="H2" s="48"/>
      <c r="I2" s="48"/>
      <c r="J2" s="48"/>
      <c r="K2" s="48"/>
      <c r="L2" s="48"/>
    </row>
    <row r="3" spans="1:12">
      <c r="A3" s="49" t="s">
        <v>3</v>
      </c>
      <c r="B3" s="49"/>
      <c r="C3" s="49" t="s">
        <v>98</v>
      </c>
      <c r="D3" s="49"/>
      <c r="E3" s="49"/>
      <c r="F3" s="49"/>
      <c r="G3" s="49"/>
      <c r="H3" s="49"/>
      <c r="I3" s="49"/>
      <c r="J3" s="49"/>
      <c r="K3" s="49"/>
      <c r="L3" s="49"/>
    </row>
    <row r="4" spans="1:12">
      <c r="A4" s="49" t="s">
        <v>5</v>
      </c>
      <c r="B4" s="49"/>
      <c r="C4" s="49" t="s">
        <v>6</v>
      </c>
      <c r="D4" s="49"/>
      <c r="E4" s="49"/>
      <c r="F4" s="18" t="s">
        <v>7</v>
      </c>
      <c r="G4" s="49" t="s">
        <v>8</v>
      </c>
      <c r="H4" s="49"/>
      <c r="I4" s="49"/>
      <c r="J4" s="49"/>
      <c r="K4" s="49"/>
      <c r="L4" s="49"/>
    </row>
    <row r="5" spans="1:12" ht="22.5">
      <c r="A5" s="49" t="s">
        <v>9</v>
      </c>
      <c r="B5" s="49"/>
      <c r="C5" s="49" t="s">
        <v>10</v>
      </c>
      <c r="D5" s="49"/>
      <c r="E5" s="18" t="s">
        <v>11</v>
      </c>
      <c r="F5" s="18" t="s">
        <v>12</v>
      </c>
      <c r="G5" s="49" t="s">
        <v>13</v>
      </c>
      <c r="H5" s="49"/>
      <c r="I5" s="50" t="s">
        <v>14</v>
      </c>
      <c r="J5" s="51"/>
      <c r="K5" s="18" t="s">
        <v>15</v>
      </c>
      <c r="L5" s="18" t="s">
        <v>16</v>
      </c>
    </row>
    <row r="6" spans="1:12">
      <c r="A6" s="49" t="s">
        <v>17</v>
      </c>
      <c r="B6" s="49"/>
      <c r="C6" s="52" t="s">
        <v>18</v>
      </c>
      <c r="D6" s="52"/>
      <c r="E6" s="18">
        <v>69.19</v>
      </c>
      <c r="F6" s="18"/>
      <c r="G6" s="49">
        <v>63.57</v>
      </c>
      <c r="H6" s="49"/>
      <c r="I6" s="53">
        <f>G6/E6</f>
        <v>0.91877438936262501</v>
      </c>
      <c r="J6" s="54"/>
      <c r="K6" s="43">
        <v>10</v>
      </c>
      <c r="L6" s="44">
        <f>K6*I6</f>
        <v>9.1877438936262497</v>
      </c>
    </row>
    <row r="7" spans="1:12">
      <c r="A7" s="55"/>
      <c r="B7" s="55"/>
      <c r="C7" s="52" t="s">
        <v>19</v>
      </c>
      <c r="D7" s="52"/>
      <c r="E7" s="18">
        <v>69.19</v>
      </c>
      <c r="F7" s="18"/>
      <c r="G7" s="49">
        <v>63.57</v>
      </c>
      <c r="H7" s="49"/>
      <c r="I7" s="53" t="s">
        <v>20</v>
      </c>
      <c r="J7" s="54"/>
      <c r="K7" s="43" t="s">
        <v>20</v>
      </c>
      <c r="L7" s="45" t="s">
        <v>20</v>
      </c>
    </row>
    <row r="8" spans="1:12">
      <c r="A8" s="55"/>
      <c r="B8" s="55"/>
      <c r="C8" s="49" t="s">
        <v>21</v>
      </c>
      <c r="D8" s="49"/>
      <c r="E8" s="18"/>
      <c r="F8" s="18"/>
      <c r="G8" s="49"/>
      <c r="H8" s="49"/>
      <c r="I8" s="49"/>
      <c r="J8" s="49"/>
      <c r="K8" s="18"/>
      <c r="L8" s="45"/>
    </row>
    <row r="9" spans="1:12">
      <c r="A9" s="55"/>
      <c r="B9" s="55"/>
      <c r="C9" s="49" t="s">
        <v>22</v>
      </c>
      <c r="D9" s="49"/>
      <c r="E9" s="39">
        <v>69.19</v>
      </c>
      <c r="F9" s="18"/>
      <c r="G9" s="49"/>
      <c r="H9" s="49"/>
      <c r="I9" s="49"/>
      <c r="J9" s="49"/>
      <c r="K9" s="18"/>
      <c r="L9" s="45"/>
    </row>
    <row r="10" spans="1:12">
      <c r="A10" s="55"/>
      <c r="B10" s="55"/>
      <c r="C10" s="49" t="s">
        <v>23</v>
      </c>
      <c r="D10" s="49"/>
      <c r="E10" s="18"/>
      <c r="F10" s="18"/>
      <c r="G10" s="49"/>
      <c r="H10" s="49"/>
      <c r="I10" s="49"/>
      <c r="J10" s="49"/>
      <c r="K10" s="18"/>
      <c r="L10" s="45"/>
    </row>
    <row r="11" spans="1:12">
      <c r="A11" s="49" t="s">
        <v>24</v>
      </c>
      <c r="B11" s="49" t="s">
        <v>25</v>
      </c>
      <c r="C11" s="49"/>
      <c r="D11" s="49"/>
      <c r="E11" s="49"/>
      <c r="F11" s="49" t="s">
        <v>26</v>
      </c>
      <c r="G11" s="49"/>
      <c r="H11" s="49"/>
      <c r="I11" s="49"/>
      <c r="J11" s="49"/>
      <c r="K11" s="49"/>
      <c r="L11" s="49"/>
    </row>
    <row r="12" spans="1:12">
      <c r="A12" s="49"/>
      <c r="B12" s="49" t="s">
        <v>99</v>
      </c>
      <c r="C12" s="49"/>
      <c r="D12" s="49"/>
      <c r="E12" s="49"/>
      <c r="F12" s="49" t="s">
        <v>100</v>
      </c>
      <c r="G12" s="49"/>
      <c r="H12" s="49"/>
      <c r="I12" s="49"/>
      <c r="J12" s="49"/>
      <c r="K12" s="49"/>
      <c r="L12" s="49"/>
    </row>
    <row r="13" spans="1:12">
      <c r="A13" s="49"/>
      <c r="B13" s="49"/>
      <c r="C13" s="49"/>
      <c r="D13" s="49"/>
      <c r="E13" s="49"/>
      <c r="F13" s="49"/>
      <c r="G13" s="49"/>
      <c r="H13" s="49"/>
      <c r="I13" s="49"/>
      <c r="J13" s="49"/>
      <c r="K13" s="49"/>
      <c r="L13" s="49"/>
    </row>
    <row r="14" spans="1:12">
      <c r="A14" s="49"/>
      <c r="B14" s="49"/>
      <c r="C14" s="49"/>
      <c r="D14" s="49"/>
      <c r="E14" s="49"/>
      <c r="F14" s="49"/>
      <c r="G14" s="49"/>
      <c r="H14" s="49"/>
      <c r="I14" s="49"/>
      <c r="J14" s="49"/>
      <c r="K14" s="49"/>
      <c r="L14" s="49"/>
    </row>
    <row r="15" spans="1:12">
      <c r="A15" s="49"/>
      <c r="B15" s="49"/>
      <c r="C15" s="49"/>
      <c r="D15" s="49"/>
      <c r="E15" s="49"/>
      <c r="F15" s="49"/>
      <c r="G15" s="49"/>
      <c r="H15" s="49"/>
      <c r="I15" s="49"/>
      <c r="J15" s="49"/>
      <c r="K15" s="49"/>
      <c r="L15" s="49"/>
    </row>
    <row r="16" spans="1:12">
      <c r="A16" s="49"/>
      <c r="B16" s="49"/>
      <c r="C16" s="49"/>
      <c r="D16" s="49"/>
      <c r="E16" s="49"/>
      <c r="F16" s="49"/>
      <c r="G16" s="49"/>
      <c r="H16" s="49"/>
      <c r="I16" s="49"/>
      <c r="J16" s="49"/>
      <c r="K16" s="49"/>
      <c r="L16" s="49"/>
    </row>
    <row r="17" spans="1:12" ht="22.5">
      <c r="A17" s="49" t="s">
        <v>29</v>
      </c>
      <c r="B17" s="18" t="s">
        <v>30</v>
      </c>
      <c r="C17" s="18" t="s">
        <v>31</v>
      </c>
      <c r="D17" s="18" t="s">
        <v>32</v>
      </c>
      <c r="E17" s="18" t="s">
        <v>33</v>
      </c>
      <c r="F17" s="18" t="s">
        <v>34</v>
      </c>
      <c r="G17" s="18" t="s">
        <v>15</v>
      </c>
      <c r="H17" s="49" t="s">
        <v>16</v>
      </c>
      <c r="I17" s="49"/>
      <c r="J17" s="49" t="s">
        <v>35</v>
      </c>
      <c r="K17" s="49"/>
      <c r="L17" s="49"/>
    </row>
    <row r="18" spans="1:12" ht="36">
      <c r="A18" s="49"/>
      <c r="B18" s="49" t="s">
        <v>36</v>
      </c>
      <c r="C18" s="49" t="s">
        <v>37</v>
      </c>
      <c r="D18" s="19" t="s">
        <v>101</v>
      </c>
      <c r="E18" s="12" t="s">
        <v>39</v>
      </c>
      <c r="F18" s="13" t="s">
        <v>47</v>
      </c>
      <c r="G18" s="4">
        <v>5</v>
      </c>
      <c r="H18" s="56">
        <v>5</v>
      </c>
      <c r="I18" s="56"/>
      <c r="J18" s="49"/>
      <c r="K18" s="49"/>
      <c r="L18" s="49"/>
    </row>
    <row r="19" spans="1:12" ht="24">
      <c r="A19" s="49"/>
      <c r="B19" s="49"/>
      <c r="C19" s="49"/>
      <c r="D19" s="19" t="s">
        <v>102</v>
      </c>
      <c r="E19" s="12" t="s">
        <v>42</v>
      </c>
      <c r="F19" s="13" t="s">
        <v>43</v>
      </c>
      <c r="G19" s="4">
        <v>4</v>
      </c>
      <c r="H19" s="56">
        <v>4</v>
      </c>
      <c r="I19" s="56"/>
      <c r="J19" s="49"/>
      <c r="K19" s="49"/>
      <c r="L19" s="49"/>
    </row>
    <row r="20" spans="1:12" ht="36">
      <c r="A20" s="49"/>
      <c r="B20" s="49"/>
      <c r="C20" s="49"/>
      <c r="D20" s="19" t="s">
        <v>103</v>
      </c>
      <c r="E20" s="12" t="s">
        <v>39</v>
      </c>
      <c r="F20" s="13" t="s">
        <v>104</v>
      </c>
      <c r="G20" s="4">
        <v>4</v>
      </c>
      <c r="H20" s="56">
        <v>4</v>
      </c>
      <c r="I20" s="56"/>
      <c r="J20" s="49"/>
      <c r="K20" s="49"/>
      <c r="L20" s="49"/>
    </row>
    <row r="21" spans="1:12" ht="36">
      <c r="A21" s="49"/>
      <c r="B21" s="49"/>
      <c r="C21" s="49" t="s">
        <v>52</v>
      </c>
      <c r="D21" s="19" t="s">
        <v>105</v>
      </c>
      <c r="E21" s="23">
        <v>1</v>
      </c>
      <c r="F21" s="24">
        <v>1</v>
      </c>
      <c r="G21" s="4">
        <v>4</v>
      </c>
      <c r="H21" s="56">
        <v>5</v>
      </c>
      <c r="I21" s="56"/>
      <c r="J21" s="49"/>
      <c r="K21" s="49"/>
      <c r="L21" s="49"/>
    </row>
    <row r="22" spans="1:12" ht="24">
      <c r="A22" s="49"/>
      <c r="B22" s="49"/>
      <c r="C22" s="49"/>
      <c r="D22" s="19" t="s">
        <v>106</v>
      </c>
      <c r="E22" s="23">
        <v>1</v>
      </c>
      <c r="F22" s="24">
        <v>1</v>
      </c>
      <c r="G22" s="4">
        <v>5</v>
      </c>
      <c r="H22" s="58">
        <v>5</v>
      </c>
      <c r="I22" s="59"/>
      <c r="J22" s="50"/>
      <c r="K22" s="60"/>
      <c r="L22" s="51"/>
    </row>
    <row r="23" spans="1:12" ht="24">
      <c r="A23" s="49"/>
      <c r="B23" s="49"/>
      <c r="C23" s="49"/>
      <c r="D23" s="19" t="s">
        <v>107</v>
      </c>
      <c r="E23" s="23">
        <v>1</v>
      </c>
      <c r="F23" s="24">
        <v>1</v>
      </c>
      <c r="G23" s="4">
        <v>5</v>
      </c>
      <c r="H23" s="56">
        <v>5</v>
      </c>
      <c r="I23" s="56"/>
      <c r="J23" s="49"/>
      <c r="K23" s="49"/>
      <c r="L23" s="49"/>
    </row>
    <row r="24" spans="1:12" ht="24">
      <c r="A24" s="49"/>
      <c r="B24" s="49"/>
      <c r="C24" s="49"/>
      <c r="D24" s="19" t="s">
        <v>108</v>
      </c>
      <c r="E24" s="23">
        <v>1</v>
      </c>
      <c r="F24" s="24">
        <v>1</v>
      </c>
      <c r="G24" s="4">
        <v>5</v>
      </c>
      <c r="H24" s="56">
        <v>5</v>
      </c>
      <c r="I24" s="56"/>
      <c r="J24" s="49"/>
      <c r="K24" s="49"/>
      <c r="L24" s="49"/>
    </row>
    <row r="25" spans="1:12" ht="45">
      <c r="A25" s="49"/>
      <c r="B25" s="49"/>
      <c r="C25" s="62" t="s">
        <v>59</v>
      </c>
      <c r="D25" s="11" t="s">
        <v>109</v>
      </c>
      <c r="E25" s="14">
        <v>1</v>
      </c>
      <c r="F25" s="40" t="s">
        <v>57</v>
      </c>
      <c r="G25" s="4">
        <v>5</v>
      </c>
      <c r="H25" s="58">
        <v>5</v>
      </c>
      <c r="I25" s="59"/>
      <c r="J25" s="50"/>
      <c r="K25" s="60"/>
      <c r="L25" s="51"/>
    </row>
    <row r="26" spans="1:12" ht="22.5">
      <c r="A26" s="49"/>
      <c r="B26" s="49"/>
      <c r="C26" s="64"/>
      <c r="D26" s="11" t="s">
        <v>61</v>
      </c>
      <c r="E26" s="41">
        <v>44926</v>
      </c>
      <c r="F26" s="18" t="s">
        <v>79</v>
      </c>
      <c r="G26" s="18">
        <v>5</v>
      </c>
      <c r="H26" s="49">
        <v>5</v>
      </c>
      <c r="I26" s="49"/>
      <c r="J26" s="49"/>
      <c r="K26" s="49"/>
      <c r="L26" s="49"/>
    </row>
    <row r="27" spans="1:12" ht="22.5">
      <c r="A27" s="49"/>
      <c r="B27" s="49"/>
      <c r="C27" s="49" t="s">
        <v>63</v>
      </c>
      <c r="D27" s="16" t="s">
        <v>64</v>
      </c>
      <c r="E27" s="17" t="s">
        <v>65</v>
      </c>
      <c r="F27" s="25">
        <v>1</v>
      </c>
      <c r="G27" s="18">
        <v>4</v>
      </c>
      <c r="H27" s="49">
        <v>4</v>
      </c>
      <c r="I27" s="49"/>
      <c r="J27" s="49"/>
      <c r="K27" s="49"/>
      <c r="L27" s="49"/>
    </row>
    <row r="28" spans="1:12" ht="33.75">
      <c r="A28" s="49"/>
      <c r="B28" s="49"/>
      <c r="C28" s="49"/>
      <c r="D28" s="11" t="s">
        <v>110</v>
      </c>
      <c r="E28" s="16" t="s">
        <v>111</v>
      </c>
      <c r="F28" s="18" t="s">
        <v>112</v>
      </c>
      <c r="G28" s="18">
        <v>4</v>
      </c>
      <c r="H28" s="49">
        <v>4</v>
      </c>
      <c r="I28" s="49"/>
      <c r="J28" s="49"/>
      <c r="K28" s="49"/>
      <c r="L28" s="49"/>
    </row>
    <row r="29" spans="1:12" ht="56.25">
      <c r="A29" s="49"/>
      <c r="B29" s="62" t="s">
        <v>69</v>
      </c>
      <c r="C29" s="13" t="s">
        <v>70</v>
      </c>
      <c r="D29" s="11" t="s">
        <v>113</v>
      </c>
      <c r="E29" s="12" t="s">
        <v>83</v>
      </c>
      <c r="F29" s="18" t="s">
        <v>73</v>
      </c>
      <c r="G29" s="18">
        <v>10</v>
      </c>
      <c r="H29" s="50">
        <v>8</v>
      </c>
      <c r="I29" s="51"/>
      <c r="J29" s="50" t="s">
        <v>114</v>
      </c>
      <c r="K29" s="60"/>
      <c r="L29" s="51"/>
    </row>
    <row r="30" spans="1:12" ht="45">
      <c r="A30" s="49"/>
      <c r="B30" s="63"/>
      <c r="C30" s="18" t="s">
        <v>75</v>
      </c>
      <c r="D30" s="11" t="s">
        <v>115</v>
      </c>
      <c r="E30" s="12" t="s">
        <v>83</v>
      </c>
      <c r="F30" s="18" t="s">
        <v>73</v>
      </c>
      <c r="G30" s="18">
        <v>10</v>
      </c>
      <c r="H30" s="49">
        <v>8</v>
      </c>
      <c r="I30" s="49"/>
      <c r="J30" s="49" t="s">
        <v>114</v>
      </c>
      <c r="K30" s="49"/>
      <c r="L30" s="49"/>
    </row>
    <row r="31" spans="1:12" ht="33.75">
      <c r="A31" s="49"/>
      <c r="B31" s="63"/>
      <c r="C31" s="18" t="s">
        <v>84</v>
      </c>
      <c r="D31" s="11" t="s">
        <v>116</v>
      </c>
      <c r="E31" s="12" t="s">
        <v>83</v>
      </c>
      <c r="F31" s="18" t="s">
        <v>79</v>
      </c>
      <c r="G31" s="18">
        <v>10</v>
      </c>
      <c r="H31" s="49">
        <v>10</v>
      </c>
      <c r="I31" s="49"/>
      <c r="J31" s="49"/>
      <c r="K31" s="49"/>
      <c r="L31" s="49"/>
    </row>
    <row r="32" spans="1:12" ht="22.5">
      <c r="A32" s="49"/>
      <c r="B32" s="18" t="s">
        <v>88</v>
      </c>
      <c r="C32" s="18" t="s">
        <v>89</v>
      </c>
      <c r="D32" s="16" t="s">
        <v>90</v>
      </c>
      <c r="E32" s="18" t="s">
        <v>91</v>
      </c>
      <c r="F32" s="26">
        <v>0.9</v>
      </c>
      <c r="G32" s="18">
        <v>10</v>
      </c>
      <c r="H32" s="49">
        <v>10</v>
      </c>
      <c r="I32" s="49"/>
      <c r="J32" s="49"/>
      <c r="K32" s="49"/>
      <c r="L32" s="49"/>
    </row>
    <row r="33" spans="1:12">
      <c r="A33" s="50" t="s">
        <v>92</v>
      </c>
      <c r="B33" s="60"/>
      <c r="C33" s="60"/>
      <c r="D33" s="60"/>
      <c r="E33" s="60"/>
      <c r="F33" s="51"/>
      <c r="G33" s="18">
        <v>100</v>
      </c>
      <c r="H33" s="50">
        <v>96.19</v>
      </c>
      <c r="I33" s="51"/>
      <c r="J33" s="50"/>
      <c r="K33" s="60"/>
      <c r="L33" s="51"/>
    </row>
    <row r="34" spans="1:12">
      <c r="A34" s="50" t="s">
        <v>93</v>
      </c>
      <c r="B34" s="60"/>
      <c r="C34" s="60"/>
      <c r="D34" s="60"/>
      <c r="E34" s="60"/>
      <c r="F34" s="51"/>
      <c r="G34" s="50" t="s">
        <v>94</v>
      </c>
      <c r="H34" s="60"/>
      <c r="I34" s="60"/>
      <c r="J34" s="60"/>
      <c r="K34" s="60"/>
      <c r="L34" s="51"/>
    </row>
    <row r="35" spans="1:12">
      <c r="A35" s="49" t="s">
        <v>95</v>
      </c>
      <c r="B35" s="52" t="s">
        <v>117</v>
      </c>
      <c r="C35" s="52"/>
      <c r="D35" s="52"/>
      <c r="E35" s="52"/>
      <c r="F35" s="52"/>
      <c r="G35" s="52"/>
      <c r="H35" s="52"/>
      <c r="I35" s="52"/>
      <c r="J35" s="52"/>
      <c r="K35" s="52"/>
      <c r="L35" s="52"/>
    </row>
    <row r="36" spans="1:12" ht="18" customHeight="1">
      <c r="A36" s="49"/>
      <c r="B36" s="52"/>
      <c r="C36" s="52"/>
      <c r="D36" s="52"/>
      <c r="E36" s="52"/>
      <c r="F36" s="52"/>
      <c r="G36" s="52"/>
      <c r="H36" s="52"/>
      <c r="I36" s="52"/>
      <c r="J36" s="52"/>
      <c r="K36" s="52"/>
      <c r="L36" s="52"/>
    </row>
    <row r="37" spans="1:12">
      <c r="A37" s="42"/>
      <c r="B37" s="61" t="s">
        <v>118</v>
      </c>
      <c r="C37" s="61"/>
      <c r="D37" s="61"/>
      <c r="E37" s="61"/>
      <c r="F37" s="61"/>
      <c r="G37" s="61"/>
      <c r="H37" s="61"/>
      <c r="I37" s="61"/>
      <c r="J37" s="61"/>
      <c r="K37" s="61"/>
      <c r="L37" s="61"/>
    </row>
  </sheetData>
  <mergeCells count="84">
    <mergeCell ref="A34:F34"/>
    <mergeCell ref="G34:L34"/>
    <mergeCell ref="B37:L37"/>
    <mergeCell ref="A11:A16"/>
    <mergeCell ref="A17:A32"/>
    <mergeCell ref="A35:A36"/>
    <mergeCell ref="B18:B28"/>
    <mergeCell ref="B29:B31"/>
    <mergeCell ref="C18:C20"/>
    <mergeCell ref="C21:C24"/>
    <mergeCell ref="C25:C26"/>
    <mergeCell ref="C27:C28"/>
    <mergeCell ref="B12:E16"/>
    <mergeCell ref="F12:L16"/>
    <mergeCell ref="B35:L36"/>
    <mergeCell ref="H32:I32"/>
    <mergeCell ref="J32:L32"/>
    <mergeCell ref="A33:F33"/>
    <mergeCell ref="H33:I33"/>
    <mergeCell ref="J33:L33"/>
    <mergeCell ref="H29:I29"/>
    <mergeCell ref="J29:L29"/>
    <mergeCell ref="H30:I30"/>
    <mergeCell ref="J30:L30"/>
    <mergeCell ref="H31:I31"/>
    <mergeCell ref="J31:L31"/>
    <mergeCell ref="H26:I26"/>
    <mergeCell ref="J26:L26"/>
    <mergeCell ref="H27:I27"/>
    <mergeCell ref="J27:L27"/>
    <mergeCell ref="H28:I28"/>
    <mergeCell ref="J28:L28"/>
    <mergeCell ref="H23:I23"/>
    <mergeCell ref="J23:L23"/>
    <mergeCell ref="H24:I24"/>
    <mergeCell ref="J24:L24"/>
    <mergeCell ref="H25:I25"/>
    <mergeCell ref="J25:L25"/>
    <mergeCell ref="H20:I20"/>
    <mergeCell ref="J20:L20"/>
    <mergeCell ref="H21:I21"/>
    <mergeCell ref="J21:L21"/>
    <mergeCell ref="H22:I22"/>
    <mergeCell ref="J22:L22"/>
    <mergeCell ref="H17:I17"/>
    <mergeCell ref="J17:L17"/>
    <mergeCell ref="H18:I18"/>
    <mergeCell ref="J18:L18"/>
    <mergeCell ref="H19:I19"/>
    <mergeCell ref="J19:L19"/>
    <mergeCell ref="A10:B10"/>
    <mergeCell ref="C10:D10"/>
    <mergeCell ref="G10:H10"/>
    <mergeCell ref="I10:J10"/>
    <mergeCell ref="B11:E11"/>
    <mergeCell ref="F11:L11"/>
    <mergeCell ref="A8:B8"/>
    <mergeCell ref="C8:D8"/>
    <mergeCell ref="G8:H8"/>
    <mergeCell ref="I8:J8"/>
    <mergeCell ref="A9:B9"/>
    <mergeCell ref="C9:D9"/>
    <mergeCell ref="G9:H9"/>
    <mergeCell ref="I9:J9"/>
    <mergeCell ref="A6:B6"/>
    <mergeCell ref="C6:D6"/>
    <mergeCell ref="G6:H6"/>
    <mergeCell ref="I6:J6"/>
    <mergeCell ref="A7:B7"/>
    <mergeCell ref="C7:D7"/>
    <mergeCell ref="G7:H7"/>
    <mergeCell ref="I7:J7"/>
    <mergeCell ref="A4:B4"/>
    <mergeCell ref="C4:E4"/>
    <mergeCell ref="G4:L4"/>
    <mergeCell ref="A5:B5"/>
    <mergeCell ref="C5:D5"/>
    <mergeCell ref="G5:H5"/>
    <mergeCell ref="I5:J5"/>
    <mergeCell ref="A1:L1"/>
    <mergeCell ref="A2:F2"/>
    <mergeCell ref="G2:L2"/>
    <mergeCell ref="A3:B3"/>
    <mergeCell ref="C3:L3"/>
  </mergeCells>
  <phoneticPr fontId="11" type="noConversion"/>
  <pageMargins left="0.35416666666666702" right="0.31458333333333299" top="0.75" bottom="0.75" header="0.3" footer="0.3"/>
  <pageSetup paperSize="9" scale="94" orientation="portrait"/>
  <legacyDrawing r:id="rId1"/>
</worksheet>
</file>

<file path=xl/worksheets/sheet3.xml><?xml version="1.0" encoding="utf-8"?>
<worksheet xmlns="http://schemas.openxmlformats.org/spreadsheetml/2006/main" xmlns:r="http://schemas.openxmlformats.org/officeDocument/2006/relationships">
  <sheetPr>
    <pageSetUpPr fitToPage="1"/>
  </sheetPr>
  <dimension ref="A1:I43"/>
  <sheetViews>
    <sheetView tabSelected="1" topLeftCell="A14" workbookViewId="0">
      <selection activeCell="E14" sqref="E14:I15"/>
    </sheetView>
  </sheetViews>
  <sheetFormatPr defaultColWidth="9" defaultRowHeight="13.5"/>
  <cols>
    <col min="4" max="4" width="14" customWidth="1"/>
    <col min="5" max="5" width="12.5" customWidth="1"/>
    <col min="6" max="6" width="10.625" customWidth="1"/>
    <col min="7" max="7" width="12.25" customWidth="1"/>
    <col min="8" max="8" width="11.75" customWidth="1"/>
    <col min="9" max="9" width="12.62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67">
        <v>45039</v>
      </c>
      <c r="I4" s="67"/>
    </row>
    <row r="5" spans="1:9">
      <c r="A5" s="3" t="s">
        <v>3</v>
      </c>
      <c r="B5" s="56" t="s">
        <v>124</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3</v>
      </c>
      <c r="E8" s="4">
        <v>0</v>
      </c>
      <c r="F8" s="4">
        <v>3</v>
      </c>
      <c r="G8" s="69">
        <f>F8/D8</f>
        <v>1</v>
      </c>
      <c r="H8" s="68"/>
      <c r="I8" s="59"/>
    </row>
    <row r="9" spans="1:9">
      <c r="A9" s="72"/>
      <c r="B9" s="56" t="s">
        <v>131</v>
      </c>
      <c r="C9" s="56"/>
      <c r="D9" s="4">
        <v>3</v>
      </c>
      <c r="E9" s="4">
        <v>0</v>
      </c>
      <c r="F9" s="4">
        <v>3</v>
      </c>
      <c r="G9" s="58" t="s">
        <v>132</v>
      </c>
      <c r="H9" s="68"/>
      <c r="I9" s="59"/>
    </row>
    <row r="10" spans="1:9">
      <c r="A10" s="72"/>
      <c r="B10" s="56" t="s">
        <v>133</v>
      </c>
      <c r="C10" s="56"/>
      <c r="D10" s="4">
        <v>3</v>
      </c>
      <c r="E10" s="4">
        <v>0</v>
      </c>
      <c r="F10" s="4">
        <v>3</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306</v>
      </c>
      <c r="C14" s="83"/>
      <c r="D14" s="84"/>
      <c r="E14" s="88" t="s">
        <v>307</v>
      </c>
      <c r="F14" s="88"/>
      <c r="G14" s="88"/>
      <c r="H14" s="88"/>
      <c r="I14" s="88"/>
    </row>
    <row r="15" spans="1:9">
      <c r="A15" s="72"/>
      <c r="B15" s="85"/>
      <c r="C15" s="86"/>
      <c r="D15" s="87"/>
      <c r="E15" s="88"/>
      <c r="F15" s="88"/>
      <c r="G15" s="88"/>
      <c r="H15" s="88"/>
      <c r="I15" s="88"/>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4" t="s">
        <v>139</v>
      </c>
      <c r="F17" s="4" t="s">
        <v>139</v>
      </c>
      <c r="G17" s="4">
        <v>2</v>
      </c>
      <c r="H17" s="4">
        <v>2</v>
      </c>
      <c r="I17" s="3"/>
    </row>
    <row r="18" spans="1:9">
      <c r="A18" s="56"/>
      <c r="B18" s="75"/>
      <c r="C18" s="77"/>
      <c r="D18" s="3" t="s">
        <v>140</v>
      </c>
      <c r="E18" s="4" t="s">
        <v>141</v>
      </c>
      <c r="F18" s="4" t="s">
        <v>141</v>
      </c>
      <c r="G18" s="4">
        <v>2</v>
      </c>
      <c r="H18" s="4">
        <v>2</v>
      </c>
      <c r="I18" s="3"/>
    </row>
    <row r="19" spans="1:9">
      <c r="A19" s="56"/>
      <c r="B19" s="75"/>
      <c r="C19" s="78"/>
      <c r="D19" s="3" t="s">
        <v>142</v>
      </c>
      <c r="E19" s="4" t="s">
        <v>143</v>
      </c>
      <c r="F19" s="4" t="s">
        <v>143</v>
      </c>
      <c r="G19" s="4">
        <v>2</v>
      </c>
      <c r="H19" s="4">
        <v>2</v>
      </c>
      <c r="I19" s="3"/>
    </row>
    <row r="20" spans="1:9">
      <c r="A20" s="56"/>
      <c r="B20" s="75"/>
      <c r="C20" s="76" t="s">
        <v>144</v>
      </c>
      <c r="D20" s="3" t="s">
        <v>145</v>
      </c>
      <c r="E20" s="10">
        <v>1</v>
      </c>
      <c r="F20" s="10">
        <v>1</v>
      </c>
      <c r="G20" s="4">
        <v>2</v>
      </c>
      <c r="H20" s="4">
        <v>2</v>
      </c>
      <c r="I20" s="3"/>
    </row>
    <row r="21" spans="1:9">
      <c r="A21" s="56"/>
      <c r="B21" s="75"/>
      <c r="C21" s="78"/>
      <c r="D21" s="3" t="s">
        <v>146</v>
      </c>
      <c r="E21" s="10">
        <v>1</v>
      </c>
      <c r="F21" s="10">
        <v>1</v>
      </c>
      <c r="G21" s="4">
        <v>2</v>
      </c>
      <c r="H21" s="4">
        <v>2</v>
      </c>
      <c r="I21" s="3"/>
    </row>
    <row r="22" spans="1:9">
      <c r="A22" s="56"/>
      <c r="B22" s="74" t="s">
        <v>147</v>
      </c>
      <c r="C22" s="76" t="s">
        <v>148</v>
      </c>
      <c r="D22" s="3" t="s">
        <v>149</v>
      </c>
      <c r="E22" s="4" t="s">
        <v>150</v>
      </c>
      <c r="F22" s="4" t="s">
        <v>150</v>
      </c>
      <c r="G22" s="4">
        <v>2</v>
      </c>
      <c r="H22" s="4">
        <v>2</v>
      </c>
      <c r="I22" s="5"/>
    </row>
    <row r="23" spans="1:9">
      <c r="A23" s="56"/>
      <c r="B23" s="75"/>
      <c r="C23" s="77"/>
      <c r="D23" s="3" t="s">
        <v>151</v>
      </c>
      <c r="E23" s="4" t="s">
        <v>139</v>
      </c>
      <c r="F23" s="4" t="s">
        <v>139</v>
      </c>
      <c r="G23" s="4">
        <v>2</v>
      </c>
      <c r="H23" s="4">
        <v>2</v>
      </c>
      <c r="I23" s="3"/>
    </row>
    <row r="24" spans="1:9">
      <c r="A24" s="56"/>
      <c r="B24" s="75"/>
      <c r="C24" s="78"/>
      <c r="D24" s="3" t="s">
        <v>152</v>
      </c>
      <c r="E24" s="4" t="s">
        <v>153</v>
      </c>
      <c r="F24" s="4" t="s">
        <v>153</v>
      </c>
      <c r="G24" s="4">
        <v>2</v>
      </c>
      <c r="H24" s="4">
        <v>2</v>
      </c>
      <c r="I24" s="3"/>
    </row>
    <row r="25" spans="1:9">
      <c r="A25" s="56"/>
      <c r="B25" s="75"/>
      <c r="C25" s="76" t="s">
        <v>154</v>
      </c>
      <c r="D25" s="3" t="s">
        <v>149</v>
      </c>
      <c r="E25" s="4" t="s">
        <v>150</v>
      </c>
      <c r="F25" s="4" t="s">
        <v>150</v>
      </c>
      <c r="G25" s="4">
        <v>2</v>
      </c>
      <c r="H25" s="4">
        <v>2</v>
      </c>
      <c r="I25" s="3"/>
    </row>
    <row r="26" spans="1:9">
      <c r="A26" s="56"/>
      <c r="B26" s="75"/>
      <c r="C26" s="77"/>
      <c r="D26" s="3" t="s">
        <v>155</v>
      </c>
      <c r="E26" s="4" t="s">
        <v>139</v>
      </c>
      <c r="F26" s="4" t="s">
        <v>139</v>
      </c>
      <c r="G26" s="4">
        <v>1</v>
      </c>
      <c r="H26" s="4">
        <v>1</v>
      </c>
      <c r="I26" s="3"/>
    </row>
    <row r="27" spans="1:9">
      <c r="A27" s="56"/>
      <c r="B27" s="75"/>
      <c r="C27" s="77"/>
      <c r="D27" s="3" t="s">
        <v>156</v>
      </c>
      <c r="E27" s="4" t="s">
        <v>157</v>
      </c>
      <c r="F27" s="4" t="s">
        <v>157</v>
      </c>
      <c r="G27" s="4">
        <v>1</v>
      </c>
      <c r="H27" s="4">
        <v>1</v>
      </c>
      <c r="I27" s="3"/>
    </row>
    <row r="28" spans="1:9">
      <c r="A28" s="56"/>
      <c r="B28" s="75"/>
      <c r="C28" s="78"/>
      <c r="D28" s="3" t="s">
        <v>158</v>
      </c>
      <c r="E28" s="10">
        <v>1</v>
      </c>
      <c r="F28" s="10">
        <v>1</v>
      </c>
      <c r="G28" s="4">
        <v>10</v>
      </c>
      <c r="H28" s="4">
        <v>10</v>
      </c>
      <c r="I28" s="3"/>
    </row>
    <row r="29" spans="1:9" ht="36">
      <c r="A29" s="56"/>
      <c r="B29" s="71" t="s">
        <v>159</v>
      </c>
      <c r="C29" s="74" t="s">
        <v>160</v>
      </c>
      <c r="D29" s="19" t="s">
        <v>161</v>
      </c>
      <c r="E29" s="21" t="s">
        <v>162</v>
      </c>
      <c r="F29" s="33" t="s">
        <v>162</v>
      </c>
      <c r="G29" s="4">
        <v>5</v>
      </c>
      <c r="H29" s="4">
        <v>5</v>
      </c>
      <c r="I29" s="27"/>
    </row>
    <row r="30" spans="1:9" ht="36">
      <c r="A30" s="56"/>
      <c r="B30" s="72"/>
      <c r="C30" s="75"/>
      <c r="D30" s="19" t="s">
        <v>163</v>
      </c>
      <c r="E30" s="19" t="s">
        <v>164</v>
      </c>
      <c r="F30" s="33" t="s">
        <v>165</v>
      </c>
      <c r="G30" s="4">
        <v>5</v>
      </c>
      <c r="H30" s="4">
        <v>5</v>
      </c>
      <c r="I30" s="27"/>
    </row>
    <row r="31" spans="1:9" ht="24">
      <c r="A31" s="56"/>
      <c r="B31" s="72"/>
      <c r="C31" s="79"/>
      <c r="D31" s="19" t="s">
        <v>166</v>
      </c>
      <c r="E31" s="19" t="s">
        <v>164</v>
      </c>
      <c r="F31" s="38" t="s">
        <v>165</v>
      </c>
      <c r="G31" s="4">
        <v>5</v>
      </c>
      <c r="H31" s="4">
        <v>5</v>
      </c>
      <c r="I31" s="27"/>
    </row>
    <row r="32" spans="1:9">
      <c r="A32" s="56"/>
      <c r="B32" s="72"/>
      <c r="C32" s="4" t="s">
        <v>167</v>
      </c>
      <c r="D32" s="19" t="s">
        <v>168</v>
      </c>
      <c r="E32" s="37" t="s">
        <v>169</v>
      </c>
      <c r="F32" s="24">
        <v>1</v>
      </c>
      <c r="G32" s="4">
        <v>5</v>
      </c>
      <c r="H32" s="4">
        <v>5</v>
      </c>
      <c r="I32" s="27"/>
    </row>
    <row r="33" spans="1:9">
      <c r="A33" s="56"/>
      <c r="B33" s="72"/>
      <c r="C33" s="7" t="s">
        <v>170</v>
      </c>
      <c r="D33" s="11" t="s">
        <v>61</v>
      </c>
      <c r="E33" s="15">
        <v>44926</v>
      </c>
      <c r="F33" s="24">
        <v>1</v>
      </c>
      <c r="G33" s="4">
        <v>5</v>
      </c>
      <c r="H33" s="4">
        <v>5</v>
      </c>
      <c r="I33" s="31"/>
    </row>
    <row r="34" spans="1:9" ht="22.5">
      <c r="A34" s="56"/>
      <c r="B34" s="72"/>
      <c r="C34" s="80" t="s">
        <v>171</v>
      </c>
      <c r="D34" s="16" t="s">
        <v>64</v>
      </c>
      <c r="E34" s="17" t="s">
        <v>65</v>
      </c>
      <c r="F34" s="25">
        <v>1</v>
      </c>
      <c r="G34" s="4">
        <v>5</v>
      </c>
      <c r="H34" s="4">
        <v>5</v>
      </c>
      <c r="I34" s="27"/>
    </row>
    <row r="35" spans="1:9" ht="22.5">
      <c r="A35" s="56"/>
      <c r="B35" s="72"/>
      <c r="C35" s="81"/>
      <c r="D35" s="11" t="s">
        <v>172</v>
      </c>
      <c r="E35" s="16" t="s">
        <v>173</v>
      </c>
      <c r="F35" s="18" t="s">
        <v>174</v>
      </c>
      <c r="G35" s="4">
        <v>5</v>
      </c>
      <c r="H35" s="4">
        <v>5</v>
      </c>
      <c r="I35" s="27"/>
    </row>
    <row r="36" spans="1:9">
      <c r="A36" s="56"/>
      <c r="B36" s="71" t="s">
        <v>175</v>
      </c>
      <c r="C36" s="6" t="s">
        <v>176</v>
      </c>
      <c r="D36" s="12" t="s">
        <v>177</v>
      </c>
      <c r="E36" s="13" t="s">
        <v>178</v>
      </c>
      <c r="F36" s="13" t="s">
        <v>178</v>
      </c>
      <c r="G36" s="13" t="s">
        <v>178</v>
      </c>
      <c r="H36" s="13" t="s">
        <v>178</v>
      </c>
      <c r="I36" s="13" t="s">
        <v>178</v>
      </c>
    </row>
    <row r="37" spans="1:9">
      <c r="A37" s="56"/>
      <c r="B37" s="72"/>
      <c r="C37" s="6" t="s">
        <v>70</v>
      </c>
      <c r="D37" s="19" t="s">
        <v>177</v>
      </c>
      <c r="E37" s="13" t="s">
        <v>178</v>
      </c>
      <c r="F37" s="13" t="s">
        <v>178</v>
      </c>
      <c r="G37" s="13" t="s">
        <v>178</v>
      </c>
      <c r="H37" s="13" t="s">
        <v>178</v>
      </c>
      <c r="I37" s="13" t="s">
        <v>178</v>
      </c>
    </row>
    <row r="38" spans="1:9" ht="33.75">
      <c r="A38" s="56"/>
      <c r="B38" s="72"/>
      <c r="C38" s="6" t="s">
        <v>179</v>
      </c>
      <c r="D38" s="11" t="s">
        <v>180</v>
      </c>
      <c r="E38" s="12" t="s">
        <v>181</v>
      </c>
      <c r="F38" s="18" t="s">
        <v>73</v>
      </c>
      <c r="G38" s="4">
        <v>12</v>
      </c>
      <c r="H38" s="4">
        <v>10</v>
      </c>
      <c r="I38" s="32" t="s">
        <v>182</v>
      </c>
    </row>
    <row r="39" spans="1:9" ht="33.75">
      <c r="A39" s="56"/>
      <c r="B39" s="72"/>
      <c r="C39" s="7" t="s">
        <v>183</v>
      </c>
      <c r="D39" s="11" t="s">
        <v>184</v>
      </c>
      <c r="E39" s="12" t="s">
        <v>86</v>
      </c>
      <c r="F39" s="18" t="s">
        <v>73</v>
      </c>
      <c r="G39" s="4">
        <v>13</v>
      </c>
      <c r="H39" s="4">
        <v>10</v>
      </c>
      <c r="I39" s="32" t="s">
        <v>182</v>
      </c>
    </row>
    <row r="40" spans="1:9" ht="22.5">
      <c r="A40" s="56"/>
      <c r="B40" s="20" t="s">
        <v>185</v>
      </c>
      <c r="C40" s="20" t="s">
        <v>89</v>
      </c>
      <c r="D40" s="16" t="s">
        <v>90</v>
      </c>
      <c r="E40" s="16" t="s">
        <v>91</v>
      </c>
      <c r="F40" s="26">
        <v>0.9</v>
      </c>
      <c r="G40" s="4">
        <v>10</v>
      </c>
      <c r="H40" s="4">
        <v>10</v>
      </c>
      <c r="I40" s="32"/>
    </row>
    <row r="41" spans="1:9">
      <c r="A41" s="56" t="s">
        <v>92</v>
      </c>
      <c r="B41" s="56"/>
      <c r="C41" s="56"/>
      <c r="D41" s="56"/>
      <c r="E41" s="56"/>
      <c r="F41" s="56"/>
      <c r="G41" s="4">
        <f>SUM(G17:G40)</f>
        <v>100</v>
      </c>
      <c r="H41" s="4">
        <f>SUM(H17:H40)</f>
        <v>95</v>
      </c>
      <c r="I41" s="3"/>
    </row>
    <row r="42" spans="1:9" ht="27.95" customHeight="1">
      <c r="A42" s="3" t="s">
        <v>95</v>
      </c>
      <c r="B42" s="70" t="s">
        <v>186</v>
      </c>
      <c r="C42" s="70"/>
      <c r="D42" s="70"/>
      <c r="E42" s="70"/>
      <c r="F42" s="70"/>
      <c r="G42" s="70"/>
      <c r="H42" s="70"/>
      <c r="I42" s="70"/>
    </row>
    <row r="43" spans="1:9">
      <c r="A43" s="2"/>
      <c r="B43" s="2" t="s">
        <v>187</v>
      </c>
      <c r="C43" s="2"/>
      <c r="D43" s="2"/>
      <c r="E43" s="2"/>
      <c r="F43" s="2"/>
      <c r="G43" s="2"/>
      <c r="H43" s="2"/>
      <c r="I43" s="2"/>
    </row>
  </sheetData>
  <mergeCells count="37">
    <mergeCell ref="C34:C35"/>
    <mergeCell ref="B14:D15"/>
    <mergeCell ref="E14:I15"/>
    <mergeCell ref="B13:D13"/>
    <mergeCell ref="E13:I13"/>
    <mergeCell ref="A41:F41"/>
    <mergeCell ref="B42:I42"/>
    <mergeCell ref="A7:A12"/>
    <mergeCell ref="A13:A15"/>
    <mergeCell ref="A16:A40"/>
    <mergeCell ref="B17:B21"/>
    <mergeCell ref="B22:B28"/>
    <mergeCell ref="B29:B35"/>
    <mergeCell ref="B36:B39"/>
    <mergeCell ref="C17:C19"/>
    <mergeCell ref="C20:C21"/>
    <mergeCell ref="C22:C24"/>
    <mergeCell ref="C25:C28"/>
    <mergeCell ref="C29:C31"/>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43263888888888902" right="0.35416666666666702"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sheetPr>
    <pageSetUpPr fitToPage="1"/>
  </sheetPr>
  <dimension ref="A1:I41"/>
  <sheetViews>
    <sheetView workbookViewId="0">
      <selection activeCell="K7" sqref="K7"/>
    </sheetView>
  </sheetViews>
  <sheetFormatPr defaultColWidth="8.875" defaultRowHeight="13.5"/>
  <cols>
    <col min="4" max="6" width="13.25" customWidth="1"/>
    <col min="7" max="7" width="9.125" customWidth="1"/>
    <col min="8" max="8" width="10.125" customWidth="1"/>
    <col min="9" max="9" width="11.7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36" t="s">
        <v>123</v>
      </c>
      <c r="H4" s="89">
        <v>45039</v>
      </c>
      <c r="I4" s="89"/>
    </row>
    <row r="5" spans="1:9">
      <c r="A5" s="3" t="s">
        <v>3</v>
      </c>
      <c r="B5" s="56" t="s">
        <v>188</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2</v>
      </c>
      <c r="E8" s="4">
        <v>0</v>
      </c>
      <c r="F8" s="4">
        <v>0</v>
      </c>
      <c r="G8" s="69">
        <v>0</v>
      </c>
      <c r="H8" s="68"/>
      <c r="I8" s="59"/>
    </row>
    <row r="9" spans="1:9">
      <c r="A9" s="72"/>
      <c r="B9" s="56" t="s">
        <v>131</v>
      </c>
      <c r="C9" s="56"/>
      <c r="D9" s="4">
        <v>2</v>
      </c>
      <c r="E9" s="4">
        <v>0</v>
      </c>
      <c r="F9" s="4">
        <v>0</v>
      </c>
      <c r="G9" s="58" t="s">
        <v>132</v>
      </c>
      <c r="H9" s="68"/>
      <c r="I9" s="59"/>
    </row>
    <row r="10" spans="1:9">
      <c r="A10" s="72"/>
      <c r="B10" s="56" t="s">
        <v>133</v>
      </c>
      <c r="C10" s="56"/>
      <c r="D10" s="4">
        <v>2</v>
      </c>
      <c r="E10" s="4">
        <v>0</v>
      </c>
      <c r="F10" s="4">
        <v>0</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189</v>
      </c>
      <c r="C14" s="83"/>
      <c r="D14" s="84"/>
      <c r="E14" s="70" t="s">
        <v>190</v>
      </c>
      <c r="F14" s="70"/>
      <c r="G14" s="70"/>
      <c r="H14" s="70"/>
      <c r="I14" s="70"/>
    </row>
    <row r="15" spans="1:9">
      <c r="A15" s="72"/>
      <c r="B15" s="85"/>
      <c r="C15" s="86"/>
      <c r="D15" s="87"/>
      <c r="E15" s="70"/>
      <c r="F15" s="70"/>
      <c r="G15" s="70"/>
      <c r="H15" s="70"/>
      <c r="I15" s="70"/>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8" t="s">
        <v>139</v>
      </c>
      <c r="F17" s="4" t="s">
        <v>139</v>
      </c>
      <c r="G17" s="4">
        <v>2</v>
      </c>
      <c r="H17" s="4">
        <v>2</v>
      </c>
      <c r="I17" s="3"/>
    </row>
    <row r="18" spans="1:9">
      <c r="A18" s="56"/>
      <c r="B18" s="75"/>
      <c r="C18" s="77"/>
      <c r="D18" s="3" t="s">
        <v>140</v>
      </c>
      <c r="E18" s="8" t="s">
        <v>141</v>
      </c>
      <c r="F18" s="4" t="s">
        <v>141</v>
      </c>
      <c r="G18" s="4">
        <v>2</v>
      </c>
      <c r="H18" s="4">
        <v>2</v>
      </c>
      <c r="I18" s="3"/>
    </row>
    <row r="19" spans="1:9">
      <c r="A19" s="56"/>
      <c r="B19" s="75"/>
      <c r="C19" s="78"/>
      <c r="D19" s="3" t="s">
        <v>142</v>
      </c>
      <c r="E19" s="8" t="s">
        <v>143</v>
      </c>
      <c r="F19" s="4" t="s">
        <v>143</v>
      </c>
      <c r="G19" s="4">
        <v>2</v>
      </c>
      <c r="H19" s="4">
        <v>2</v>
      </c>
      <c r="I19" s="3"/>
    </row>
    <row r="20" spans="1:9">
      <c r="A20" s="56"/>
      <c r="B20" s="75"/>
      <c r="C20" s="76" t="s">
        <v>144</v>
      </c>
      <c r="D20" s="3" t="s">
        <v>145</v>
      </c>
      <c r="E20" s="9">
        <v>1</v>
      </c>
      <c r="F20" s="10">
        <v>1</v>
      </c>
      <c r="G20" s="4">
        <v>2</v>
      </c>
      <c r="H20" s="4">
        <v>2</v>
      </c>
      <c r="I20" s="3"/>
    </row>
    <row r="21" spans="1:9">
      <c r="A21" s="56"/>
      <c r="B21" s="75"/>
      <c r="C21" s="78"/>
      <c r="D21" s="3" t="s">
        <v>146</v>
      </c>
      <c r="E21" s="9">
        <v>1</v>
      </c>
      <c r="F21" s="10">
        <v>1</v>
      </c>
      <c r="G21" s="4">
        <v>2</v>
      </c>
      <c r="H21" s="4">
        <v>2</v>
      </c>
      <c r="I21" s="3"/>
    </row>
    <row r="22" spans="1:9">
      <c r="A22" s="56"/>
      <c r="B22" s="74" t="s">
        <v>147</v>
      </c>
      <c r="C22" s="76" t="s">
        <v>148</v>
      </c>
      <c r="D22" s="3" t="s">
        <v>149</v>
      </c>
      <c r="E22" s="8" t="s">
        <v>150</v>
      </c>
      <c r="F22" s="4" t="s">
        <v>150</v>
      </c>
      <c r="G22" s="4">
        <v>2</v>
      </c>
      <c r="H22" s="4">
        <v>2</v>
      </c>
      <c r="I22" s="5"/>
    </row>
    <row r="23" spans="1:9">
      <c r="A23" s="56"/>
      <c r="B23" s="75"/>
      <c r="C23" s="77"/>
      <c r="D23" s="3" t="s">
        <v>151</v>
      </c>
      <c r="E23" s="8" t="s">
        <v>139</v>
      </c>
      <c r="F23" s="4" t="s">
        <v>139</v>
      </c>
      <c r="G23" s="4">
        <v>2</v>
      </c>
      <c r="H23" s="4">
        <v>2</v>
      </c>
      <c r="I23" s="3"/>
    </row>
    <row r="24" spans="1:9">
      <c r="A24" s="56"/>
      <c r="B24" s="75"/>
      <c r="C24" s="78"/>
      <c r="D24" s="3" t="s">
        <v>152</v>
      </c>
      <c r="E24" s="8" t="s">
        <v>153</v>
      </c>
      <c r="F24" s="4" t="s">
        <v>153</v>
      </c>
      <c r="G24" s="4">
        <v>2</v>
      </c>
      <c r="H24" s="4">
        <v>2</v>
      </c>
      <c r="I24" s="3"/>
    </row>
    <row r="25" spans="1:9">
      <c r="A25" s="56"/>
      <c r="B25" s="75"/>
      <c r="C25" s="76" t="s">
        <v>154</v>
      </c>
      <c r="D25" s="3" t="s">
        <v>149</v>
      </c>
      <c r="E25" s="8" t="s">
        <v>150</v>
      </c>
      <c r="F25" s="4" t="s">
        <v>150</v>
      </c>
      <c r="G25" s="4">
        <v>2</v>
      </c>
      <c r="H25" s="4">
        <v>2</v>
      </c>
      <c r="I25" s="3"/>
    </row>
    <row r="26" spans="1:9">
      <c r="A26" s="56"/>
      <c r="B26" s="75"/>
      <c r="C26" s="77"/>
      <c r="D26" s="3" t="s">
        <v>155</v>
      </c>
      <c r="E26" s="8" t="s">
        <v>139</v>
      </c>
      <c r="F26" s="4" t="s">
        <v>139</v>
      </c>
      <c r="G26" s="4">
        <v>1</v>
      </c>
      <c r="H26" s="4">
        <v>1</v>
      </c>
      <c r="I26" s="3"/>
    </row>
    <row r="27" spans="1:9">
      <c r="A27" s="56"/>
      <c r="B27" s="75"/>
      <c r="C27" s="77"/>
      <c r="D27" s="3" t="s">
        <v>156</v>
      </c>
      <c r="E27" s="8" t="s">
        <v>157</v>
      </c>
      <c r="F27" s="4" t="s">
        <v>157</v>
      </c>
      <c r="G27" s="4">
        <v>1</v>
      </c>
      <c r="H27" s="4">
        <v>1</v>
      </c>
      <c r="I27" s="3"/>
    </row>
    <row r="28" spans="1:9" ht="45">
      <c r="A28" s="56"/>
      <c r="B28" s="75"/>
      <c r="C28" s="78"/>
      <c r="D28" s="3" t="s">
        <v>158</v>
      </c>
      <c r="E28" s="9">
        <v>1</v>
      </c>
      <c r="F28" s="10">
        <v>0</v>
      </c>
      <c r="G28" s="4">
        <v>10</v>
      </c>
      <c r="H28" s="4">
        <v>0</v>
      </c>
      <c r="I28" s="5" t="s">
        <v>191</v>
      </c>
    </row>
    <row r="29" spans="1:9" ht="24">
      <c r="A29" s="56"/>
      <c r="B29" s="71" t="s">
        <v>159</v>
      </c>
      <c r="C29" s="4" t="s">
        <v>160</v>
      </c>
      <c r="D29" s="19" t="s">
        <v>192</v>
      </c>
      <c r="E29" s="21" t="s">
        <v>193</v>
      </c>
      <c r="F29" s="33" t="s">
        <v>194</v>
      </c>
      <c r="G29" s="4">
        <v>7</v>
      </c>
      <c r="H29" s="4">
        <v>7</v>
      </c>
      <c r="I29" s="27"/>
    </row>
    <row r="30" spans="1:9" ht="24">
      <c r="A30" s="56"/>
      <c r="B30" s="72"/>
      <c r="C30" s="4" t="s">
        <v>167</v>
      </c>
      <c r="D30" s="19" t="s">
        <v>195</v>
      </c>
      <c r="E30" s="37" t="s">
        <v>169</v>
      </c>
      <c r="F30" s="20" t="s">
        <v>196</v>
      </c>
      <c r="G30" s="4">
        <v>7</v>
      </c>
      <c r="H30" s="4">
        <v>7</v>
      </c>
      <c r="I30" s="27"/>
    </row>
    <row r="31" spans="1:9" ht="22.5">
      <c r="A31" s="56"/>
      <c r="B31" s="72"/>
      <c r="C31" s="7" t="s">
        <v>170</v>
      </c>
      <c r="D31" s="11" t="s">
        <v>61</v>
      </c>
      <c r="E31" s="15">
        <v>44926</v>
      </c>
      <c r="F31" s="18" t="s">
        <v>197</v>
      </c>
      <c r="G31" s="4">
        <v>7</v>
      </c>
      <c r="H31" s="4">
        <v>5</v>
      </c>
      <c r="I31" s="5" t="s">
        <v>198</v>
      </c>
    </row>
    <row r="32" spans="1:9" ht="22.5">
      <c r="A32" s="56"/>
      <c r="B32" s="72"/>
      <c r="C32" s="80" t="s">
        <v>171</v>
      </c>
      <c r="D32" s="16" t="s">
        <v>64</v>
      </c>
      <c r="E32" s="17" t="s">
        <v>65</v>
      </c>
      <c r="F32" s="25">
        <v>1</v>
      </c>
      <c r="G32" s="4">
        <v>7</v>
      </c>
      <c r="H32" s="4">
        <v>7</v>
      </c>
      <c r="I32" s="27"/>
    </row>
    <row r="33" spans="1:9" ht="22.5">
      <c r="A33" s="56"/>
      <c r="B33" s="72"/>
      <c r="C33" s="81"/>
      <c r="D33" s="11" t="s">
        <v>199</v>
      </c>
      <c r="E33" s="16" t="s">
        <v>200</v>
      </c>
      <c r="F33" s="18" t="s">
        <v>201</v>
      </c>
      <c r="G33" s="4">
        <v>7</v>
      </c>
      <c r="H33" s="4">
        <v>7</v>
      </c>
      <c r="I33" s="27"/>
    </row>
    <row r="34" spans="1:9">
      <c r="A34" s="56"/>
      <c r="B34" s="71" t="s">
        <v>175</v>
      </c>
      <c r="C34" s="6" t="s">
        <v>176</v>
      </c>
      <c r="D34" s="12" t="s">
        <v>177</v>
      </c>
      <c r="E34" s="13" t="s">
        <v>178</v>
      </c>
      <c r="F34" s="13" t="s">
        <v>178</v>
      </c>
      <c r="G34" s="13" t="s">
        <v>178</v>
      </c>
      <c r="H34" s="13" t="s">
        <v>178</v>
      </c>
      <c r="I34" s="13" t="s">
        <v>178</v>
      </c>
    </row>
    <row r="35" spans="1:9">
      <c r="A35" s="56"/>
      <c r="B35" s="72"/>
      <c r="C35" s="6" t="s">
        <v>70</v>
      </c>
      <c r="D35" s="19" t="s">
        <v>177</v>
      </c>
      <c r="E35" s="13" t="s">
        <v>178</v>
      </c>
      <c r="F35" s="13" t="s">
        <v>178</v>
      </c>
      <c r="G35" s="13" t="s">
        <v>178</v>
      </c>
      <c r="H35" s="13" t="s">
        <v>178</v>
      </c>
      <c r="I35" s="13" t="s">
        <v>178</v>
      </c>
    </row>
    <row r="36" spans="1:9" ht="22.5">
      <c r="A36" s="56"/>
      <c r="B36" s="72"/>
      <c r="C36" s="6" t="s">
        <v>179</v>
      </c>
      <c r="D36" s="11" t="s">
        <v>202</v>
      </c>
      <c r="E36" s="11" t="s">
        <v>72</v>
      </c>
      <c r="F36" s="11" t="s">
        <v>73</v>
      </c>
      <c r="G36" s="4">
        <v>12</v>
      </c>
      <c r="H36" s="4">
        <v>10</v>
      </c>
      <c r="I36" s="5" t="s">
        <v>203</v>
      </c>
    </row>
    <row r="37" spans="1:9" ht="22.5">
      <c r="A37" s="56"/>
      <c r="B37" s="72"/>
      <c r="C37" s="7" t="s">
        <v>183</v>
      </c>
      <c r="D37" s="11" t="s">
        <v>204</v>
      </c>
      <c r="E37" s="11" t="s">
        <v>205</v>
      </c>
      <c r="F37" s="11" t="s">
        <v>73</v>
      </c>
      <c r="G37" s="4">
        <v>13</v>
      </c>
      <c r="H37" s="4">
        <v>10</v>
      </c>
      <c r="I37" s="5" t="s">
        <v>206</v>
      </c>
    </row>
    <row r="38" spans="1:9" ht="22.5">
      <c r="A38" s="56"/>
      <c r="B38" s="20" t="s">
        <v>185</v>
      </c>
      <c r="C38" s="20" t="s">
        <v>89</v>
      </c>
      <c r="D38" s="16" t="s">
        <v>207</v>
      </c>
      <c r="E38" s="16" t="s">
        <v>91</v>
      </c>
      <c r="F38" s="18" t="s">
        <v>91</v>
      </c>
      <c r="G38" s="4">
        <v>10</v>
      </c>
      <c r="H38" s="4">
        <v>10</v>
      </c>
      <c r="I38" s="32"/>
    </row>
    <row r="39" spans="1:9">
      <c r="A39" s="56" t="s">
        <v>92</v>
      </c>
      <c r="B39" s="56"/>
      <c r="C39" s="56"/>
      <c r="D39" s="56"/>
      <c r="E39" s="56"/>
      <c r="F39" s="56"/>
      <c r="G39" s="4">
        <f>SUM(G17:G38)</f>
        <v>100</v>
      </c>
      <c r="H39" s="4">
        <f>SUM(H17:H38)</f>
        <v>83</v>
      </c>
      <c r="I39" s="3"/>
    </row>
    <row r="40" spans="1:9" ht="35.1" customHeight="1">
      <c r="A40" s="3" t="s">
        <v>95</v>
      </c>
      <c r="B40" s="70" t="s">
        <v>208</v>
      </c>
      <c r="C40" s="70"/>
      <c r="D40" s="70"/>
      <c r="E40" s="70"/>
      <c r="F40" s="70"/>
      <c r="G40" s="70"/>
      <c r="H40" s="70"/>
      <c r="I40" s="70"/>
    </row>
    <row r="41" spans="1:9">
      <c r="A41" s="2"/>
      <c r="B41" s="2" t="s">
        <v>187</v>
      </c>
      <c r="C41" s="2"/>
      <c r="D41" s="2"/>
      <c r="E41" s="2"/>
      <c r="F41" s="2"/>
      <c r="G41" s="2"/>
      <c r="H41" s="2"/>
      <c r="I41" s="2"/>
    </row>
  </sheetData>
  <mergeCells count="36">
    <mergeCell ref="B14:D15"/>
    <mergeCell ref="E14:I15"/>
    <mergeCell ref="B13:D13"/>
    <mergeCell ref="E13:I13"/>
    <mergeCell ref="A39:F39"/>
    <mergeCell ref="B40:I40"/>
    <mergeCell ref="A7:A12"/>
    <mergeCell ref="A13:A15"/>
    <mergeCell ref="A16:A38"/>
    <mergeCell ref="B17:B21"/>
    <mergeCell ref="B22:B28"/>
    <mergeCell ref="B29:B33"/>
    <mergeCell ref="B34:B37"/>
    <mergeCell ref="C17:C19"/>
    <mergeCell ref="C20:C21"/>
    <mergeCell ref="C22:C24"/>
    <mergeCell ref="C25:C28"/>
    <mergeCell ref="C32:C33"/>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43263888888888902" right="0.39305555555555599" top="1" bottom="1" header="0.5" footer="0.5"/>
  <pageSetup paperSize="9" scale="99" orientation="portrait"/>
</worksheet>
</file>

<file path=xl/worksheets/sheet5.xml><?xml version="1.0" encoding="utf-8"?>
<worksheet xmlns="http://schemas.openxmlformats.org/spreadsheetml/2006/main" xmlns:r="http://schemas.openxmlformats.org/officeDocument/2006/relationships">
  <sheetPr>
    <pageSetUpPr fitToPage="1"/>
  </sheetPr>
  <dimension ref="A1:I41"/>
  <sheetViews>
    <sheetView workbookViewId="0">
      <selection activeCell="K9" sqref="K9"/>
    </sheetView>
  </sheetViews>
  <sheetFormatPr defaultColWidth="8.875" defaultRowHeight="13.5"/>
  <cols>
    <col min="4" max="6" width="12.375" customWidth="1"/>
    <col min="7" max="7" width="9.875" customWidth="1"/>
    <col min="8" max="8" width="9" customWidth="1"/>
    <col min="9" max="9" width="12.37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89">
        <v>45039</v>
      </c>
      <c r="I4" s="89"/>
    </row>
    <row r="5" spans="1:9">
      <c r="A5" s="3" t="s">
        <v>3</v>
      </c>
      <c r="B5" s="56" t="s">
        <v>209</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1</v>
      </c>
      <c r="E8" s="4">
        <v>0</v>
      </c>
      <c r="F8" s="4">
        <v>0</v>
      </c>
      <c r="G8" s="69">
        <v>0</v>
      </c>
      <c r="H8" s="68"/>
      <c r="I8" s="59"/>
    </row>
    <row r="9" spans="1:9">
      <c r="A9" s="72"/>
      <c r="B9" s="56" t="s">
        <v>131</v>
      </c>
      <c r="C9" s="56"/>
      <c r="D9" s="4">
        <v>1</v>
      </c>
      <c r="E9" s="4">
        <v>0</v>
      </c>
      <c r="F9" s="4">
        <v>0</v>
      </c>
      <c r="G9" s="58" t="s">
        <v>132</v>
      </c>
      <c r="H9" s="68"/>
      <c r="I9" s="59"/>
    </row>
    <row r="10" spans="1:9">
      <c r="A10" s="72"/>
      <c r="B10" s="56" t="s">
        <v>133</v>
      </c>
      <c r="C10" s="56"/>
      <c r="D10" s="4">
        <v>1</v>
      </c>
      <c r="E10" s="4">
        <v>0</v>
      </c>
      <c r="F10" s="4">
        <v>0</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210</v>
      </c>
      <c r="C14" s="83"/>
      <c r="D14" s="84"/>
      <c r="E14" s="70" t="s">
        <v>211</v>
      </c>
      <c r="F14" s="70"/>
      <c r="G14" s="70"/>
      <c r="H14" s="70"/>
      <c r="I14" s="70"/>
    </row>
    <row r="15" spans="1:9">
      <c r="A15" s="72"/>
      <c r="B15" s="85"/>
      <c r="C15" s="86"/>
      <c r="D15" s="87"/>
      <c r="E15" s="70"/>
      <c r="F15" s="70"/>
      <c r="G15" s="70"/>
      <c r="H15" s="70"/>
      <c r="I15" s="70"/>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8" t="s">
        <v>139</v>
      </c>
      <c r="F17" s="4" t="s">
        <v>139</v>
      </c>
      <c r="G17" s="4">
        <v>2</v>
      </c>
      <c r="H17" s="4">
        <v>2</v>
      </c>
      <c r="I17" s="3"/>
    </row>
    <row r="18" spans="1:9" ht="22.5">
      <c r="A18" s="56"/>
      <c r="B18" s="75"/>
      <c r="C18" s="77"/>
      <c r="D18" s="3" t="s">
        <v>140</v>
      </c>
      <c r="E18" s="8" t="s">
        <v>141</v>
      </c>
      <c r="F18" s="4" t="s">
        <v>141</v>
      </c>
      <c r="G18" s="4">
        <v>2</v>
      </c>
      <c r="H18" s="4">
        <v>1</v>
      </c>
      <c r="I18" s="5" t="s">
        <v>212</v>
      </c>
    </row>
    <row r="19" spans="1:9" ht="22.5">
      <c r="A19" s="56"/>
      <c r="B19" s="75"/>
      <c r="C19" s="78"/>
      <c r="D19" s="3" t="s">
        <v>142</v>
      </c>
      <c r="E19" s="8" t="s">
        <v>143</v>
      </c>
      <c r="F19" s="4" t="s">
        <v>143</v>
      </c>
      <c r="G19" s="4">
        <v>2</v>
      </c>
      <c r="H19" s="4">
        <v>1</v>
      </c>
      <c r="I19" s="5" t="s">
        <v>212</v>
      </c>
    </row>
    <row r="20" spans="1:9">
      <c r="A20" s="56"/>
      <c r="B20" s="75"/>
      <c r="C20" s="76" t="s">
        <v>144</v>
      </c>
      <c r="D20" s="3" t="s">
        <v>145</v>
      </c>
      <c r="E20" s="9">
        <v>1</v>
      </c>
      <c r="F20" s="10">
        <v>1</v>
      </c>
      <c r="G20" s="4">
        <v>2</v>
      </c>
      <c r="H20" s="4">
        <v>2</v>
      </c>
      <c r="I20" s="3"/>
    </row>
    <row r="21" spans="1:9">
      <c r="A21" s="56"/>
      <c r="B21" s="75"/>
      <c r="C21" s="78"/>
      <c r="D21" s="3" t="s">
        <v>146</v>
      </c>
      <c r="E21" s="9">
        <v>1</v>
      </c>
      <c r="F21" s="10">
        <v>1</v>
      </c>
      <c r="G21" s="4">
        <v>2</v>
      </c>
      <c r="H21" s="4">
        <v>2</v>
      </c>
      <c r="I21" s="3"/>
    </row>
    <row r="22" spans="1:9">
      <c r="A22" s="56"/>
      <c r="B22" s="74" t="s">
        <v>147</v>
      </c>
      <c r="C22" s="76" t="s">
        <v>148</v>
      </c>
      <c r="D22" s="3" t="s">
        <v>149</v>
      </c>
      <c r="E22" s="8" t="s">
        <v>150</v>
      </c>
      <c r="F22" s="4" t="s">
        <v>150</v>
      </c>
      <c r="G22" s="4">
        <v>2</v>
      </c>
      <c r="H22" s="4">
        <v>2</v>
      </c>
      <c r="I22" s="5"/>
    </row>
    <row r="23" spans="1:9">
      <c r="A23" s="56"/>
      <c r="B23" s="75"/>
      <c r="C23" s="77"/>
      <c r="D23" s="3" t="s">
        <v>151</v>
      </c>
      <c r="E23" s="8" t="s">
        <v>139</v>
      </c>
      <c r="F23" s="4" t="s">
        <v>139</v>
      </c>
      <c r="G23" s="4">
        <v>2</v>
      </c>
      <c r="H23" s="4">
        <v>2</v>
      </c>
      <c r="I23" s="3"/>
    </row>
    <row r="24" spans="1:9">
      <c r="A24" s="56"/>
      <c r="B24" s="75"/>
      <c r="C24" s="78"/>
      <c r="D24" s="3" t="s">
        <v>152</v>
      </c>
      <c r="E24" s="8" t="s">
        <v>153</v>
      </c>
      <c r="F24" s="4" t="s">
        <v>153</v>
      </c>
      <c r="G24" s="4">
        <v>2</v>
      </c>
      <c r="H24" s="4">
        <v>2</v>
      </c>
      <c r="I24" s="3"/>
    </row>
    <row r="25" spans="1:9">
      <c r="A25" s="56"/>
      <c r="B25" s="75"/>
      <c r="C25" s="76" t="s">
        <v>154</v>
      </c>
      <c r="D25" s="3" t="s">
        <v>149</v>
      </c>
      <c r="E25" s="8" t="s">
        <v>150</v>
      </c>
      <c r="F25" s="4" t="s">
        <v>150</v>
      </c>
      <c r="G25" s="4">
        <v>2</v>
      </c>
      <c r="H25" s="4">
        <v>2</v>
      </c>
      <c r="I25" s="3"/>
    </row>
    <row r="26" spans="1:9">
      <c r="A26" s="56"/>
      <c r="B26" s="75"/>
      <c r="C26" s="77"/>
      <c r="D26" s="3" t="s">
        <v>155</v>
      </c>
      <c r="E26" s="8" t="s">
        <v>139</v>
      </c>
      <c r="F26" s="4" t="s">
        <v>139</v>
      </c>
      <c r="G26" s="4">
        <v>1</v>
      </c>
      <c r="H26" s="4">
        <v>1</v>
      </c>
      <c r="I26" s="3"/>
    </row>
    <row r="27" spans="1:9">
      <c r="A27" s="56"/>
      <c r="B27" s="75"/>
      <c r="C27" s="77"/>
      <c r="D27" s="3" t="s">
        <v>156</v>
      </c>
      <c r="E27" s="8" t="s">
        <v>157</v>
      </c>
      <c r="F27" s="4" t="s">
        <v>157</v>
      </c>
      <c r="G27" s="4">
        <v>1</v>
      </c>
      <c r="H27" s="4">
        <v>1</v>
      </c>
      <c r="I27" s="3"/>
    </row>
    <row r="28" spans="1:9" ht="56.25">
      <c r="A28" s="56"/>
      <c r="B28" s="75"/>
      <c r="C28" s="78"/>
      <c r="D28" s="11" t="s">
        <v>158</v>
      </c>
      <c r="E28" s="9">
        <v>1</v>
      </c>
      <c r="F28" s="10">
        <v>0</v>
      </c>
      <c r="G28" s="4">
        <v>10</v>
      </c>
      <c r="H28" s="4">
        <v>0</v>
      </c>
      <c r="I28" s="5" t="s">
        <v>213</v>
      </c>
    </row>
    <row r="29" spans="1:9" ht="22.5">
      <c r="A29" s="56"/>
      <c r="B29" s="71" t="s">
        <v>159</v>
      </c>
      <c r="C29" s="4" t="s">
        <v>160</v>
      </c>
      <c r="D29" s="11" t="s">
        <v>214</v>
      </c>
      <c r="E29" s="21" t="s">
        <v>215</v>
      </c>
      <c r="F29" s="33" t="s">
        <v>216</v>
      </c>
      <c r="G29" s="4">
        <v>7</v>
      </c>
      <c r="H29" s="4">
        <v>7</v>
      </c>
      <c r="I29" s="27"/>
    </row>
    <row r="30" spans="1:9" ht="22.5">
      <c r="A30" s="56"/>
      <c r="B30" s="72"/>
      <c r="C30" s="4" t="s">
        <v>167</v>
      </c>
      <c r="D30" s="11" t="s">
        <v>217</v>
      </c>
      <c r="E30" s="23">
        <v>1</v>
      </c>
      <c r="F30" s="24">
        <v>1</v>
      </c>
      <c r="G30" s="4">
        <v>7</v>
      </c>
      <c r="H30" s="4">
        <v>7</v>
      </c>
      <c r="I30" s="27"/>
    </row>
    <row r="31" spans="1:9" ht="22.5">
      <c r="A31" s="56"/>
      <c r="B31" s="72"/>
      <c r="C31" s="7" t="s">
        <v>170</v>
      </c>
      <c r="D31" s="11" t="s">
        <v>61</v>
      </c>
      <c r="E31" s="15">
        <v>44926</v>
      </c>
      <c r="F31" s="18" t="s">
        <v>197</v>
      </c>
      <c r="G31" s="4">
        <v>7</v>
      </c>
      <c r="H31" s="4">
        <v>5</v>
      </c>
      <c r="I31" s="5" t="s">
        <v>198</v>
      </c>
    </row>
    <row r="32" spans="1:9" ht="22.5">
      <c r="A32" s="56"/>
      <c r="B32" s="72"/>
      <c r="C32" s="80" t="s">
        <v>171</v>
      </c>
      <c r="D32" s="11" t="s">
        <v>64</v>
      </c>
      <c r="E32" s="17" t="s">
        <v>65</v>
      </c>
      <c r="F32" s="25">
        <v>1</v>
      </c>
      <c r="G32" s="4">
        <v>7</v>
      </c>
      <c r="H32" s="4">
        <v>7</v>
      </c>
      <c r="I32" s="27"/>
    </row>
    <row r="33" spans="1:9" ht="22.5">
      <c r="A33" s="56"/>
      <c r="B33" s="72"/>
      <c r="C33" s="81"/>
      <c r="D33" s="11" t="s">
        <v>218</v>
      </c>
      <c r="E33" s="16" t="s">
        <v>219</v>
      </c>
      <c r="F33" s="18" t="s">
        <v>201</v>
      </c>
      <c r="G33" s="4">
        <v>7</v>
      </c>
      <c r="H33" s="4">
        <v>7</v>
      </c>
      <c r="I33" s="27"/>
    </row>
    <row r="34" spans="1:9">
      <c r="A34" s="56"/>
      <c r="B34" s="71" t="s">
        <v>175</v>
      </c>
      <c r="C34" s="6" t="s">
        <v>176</v>
      </c>
      <c r="D34" s="11" t="s">
        <v>177</v>
      </c>
      <c r="E34" s="13" t="s">
        <v>178</v>
      </c>
      <c r="F34" s="13" t="s">
        <v>178</v>
      </c>
      <c r="G34" s="13" t="s">
        <v>178</v>
      </c>
      <c r="H34" s="13" t="s">
        <v>178</v>
      </c>
      <c r="I34" s="13" t="s">
        <v>178</v>
      </c>
    </row>
    <row r="35" spans="1:9">
      <c r="A35" s="56"/>
      <c r="B35" s="72"/>
      <c r="C35" s="6" t="s">
        <v>70</v>
      </c>
      <c r="D35" s="11" t="s">
        <v>177</v>
      </c>
      <c r="E35" s="13" t="s">
        <v>178</v>
      </c>
      <c r="F35" s="13" t="s">
        <v>178</v>
      </c>
      <c r="G35" s="13" t="s">
        <v>178</v>
      </c>
      <c r="H35" s="13" t="s">
        <v>178</v>
      </c>
      <c r="I35" s="13" t="s">
        <v>178</v>
      </c>
    </row>
    <row r="36" spans="1:9" ht="33.75">
      <c r="A36" s="56"/>
      <c r="B36" s="72"/>
      <c r="C36" s="6" t="s">
        <v>179</v>
      </c>
      <c r="D36" s="3" t="s">
        <v>180</v>
      </c>
      <c r="E36" s="4" t="s">
        <v>181</v>
      </c>
      <c r="F36" s="20" t="s">
        <v>73</v>
      </c>
      <c r="G36" s="4">
        <v>12</v>
      </c>
      <c r="H36" s="4">
        <v>10</v>
      </c>
      <c r="I36" s="20" t="s">
        <v>114</v>
      </c>
    </row>
    <row r="37" spans="1:9" ht="33.75">
      <c r="A37" s="56"/>
      <c r="B37" s="72"/>
      <c r="C37" s="7" t="s">
        <v>183</v>
      </c>
      <c r="D37" s="5" t="s">
        <v>220</v>
      </c>
      <c r="E37" s="4" t="s">
        <v>221</v>
      </c>
      <c r="F37" s="20" t="s">
        <v>73</v>
      </c>
      <c r="G37" s="4">
        <v>13</v>
      </c>
      <c r="H37" s="4">
        <v>10</v>
      </c>
      <c r="I37" s="20" t="s">
        <v>114</v>
      </c>
    </row>
    <row r="38" spans="1:9" ht="22.5">
      <c r="A38" s="56"/>
      <c r="B38" s="20" t="s">
        <v>185</v>
      </c>
      <c r="C38" s="20" t="s">
        <v>89</v>
      </c>
      <c r="D38" s="11" t="s">
        <v>89</v>
      </c>
      <c r="E38" s="4" t="s">
        <v>91</v>
      </c>
      <c r="F38" s="10">
        <v>0.9</v>
      </c>
      <c r="G38" s="4">
        <v>10</v>
      </c>
      <c r="H38" s="4">
        <v>10</v>
      </c>
      <c r="I38" s="4"/>
    </row>
    <row r="39" spans="1:9">
      <c r="A39" s="56" t="s">
        <v>92</v>
      </c>
      <c r="B39" s="56"/>
      <c r="C39" s="56"/>
      <c r="D39" s="56"/>
      <c r="E39" s="56"/>
      <c r="F39" s="56"/>
      <c r="G39" s="4">
        <f>SUM(G17:G38)</f>
        <v>100</v>
      </c>
      <c r="H39" s="4">
        <f>SUM(H17:H38)</f>
        <v>81</v>
      </c>
      <c r="I39" s="3"/>
    </row>
    <row r="40" spans="1:9" ht="39.950000000000003" customHeight="1">
      <c r="A40" s="3" t="s">
        <v>95</v>
      </c>
      <c r="B40" s="70" t="s">
        <v>222</v>
      </c>
      <c r="C40" s="70"/>
      <c r="D40" s="70"/>
      <c r="E40" s="70"/>
      <c r="F40" s="70"/>
      <c r="G40" s="70"/>
      <c r="H40" s="70"/>
      <c r="I40" s="70"/>
    </row>
    <row r="41" spans="1:9">
      <c r="A41" s="2"/>
      <c r="B41" s="2" t="s">
        <v>187</v>
      </c>
      <c r="C41" s="2"/>
      <c r="D41" s="2"/>
      <c r="E41" s="2"/>
      <c r="F41" s="2"/>
      <c r="G41" s="2"/>
      <c r="H41" s="2"/>
      <c r="I41" s="2"/>
    </row>
  </sheetData>
  <mergeCells count="36">
    <mergeCell ref="B14:D15"/>
    <mergeCell ref="E14:I15"/>
    <mergeCell ref="B13:D13"/>
    <mergeCell ref="E13:I13"/>
    <mergeCell ref="A39:F39"/>
    <mergeCell ref="B40:I40"/>
    <mergeCell ref="A7:A12"/>
    <mergeCell ref="A13:A15"/>
    <mergeCell ref="A16:A38"/>
    <mergeCell ref="B17:B21"/>
    <mergeCell ref="B22:B28"/>
    <mergeCell ref="B29:B33"/>
    <mergeCell ref="B34:B37"/>
    <mergeCell ref="C17:C19"/>
    <mergeCell ref="C20:C21"/>
    <mergeCell ref="C22:C24"/>
    <mergeCell ref="C25:C28"/>
    <mergeCell ref="C32:C33"/>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47222222222222199" right="0.27500000000000002" top="1" bottom="1" header="0.5" footer="0.5"/>
  <pageSetup paperSize="9" scale="97" orientation="portrait"/>
</worksheet>
</file>

<file path=xl/worksheets/sheet6.xml><?xml version="1.0" encoding="utf-8"?>
<worksheet xmlns="http://schemas.openxmlformats.org/spreadsheetml/2006/main" xmlns:r="http://schemas.openxmlformats.org/officeDocument/2006/relationships">
  <sheetPr>
    <pageSetUpPr fitToPage="1"/>
  </sheetPr>
  <dimension ref="A1:I44"/>
  <sheetViews>
    <sheetView workbookViewId="0">
      <selection activeCell="H4" sqref="H4:I4"/>
    </sheetView>
  </sheetViews>
  <sheetFormatPr defaultColWidth="8.875" defaultRowHeight="13.5"/>
  <cols>
    <col min="4" max="4" width="12.75" customWidth="1"/>
    <col min="5" max="5" width="13.5" customWidth="1"/>
    <col min="6" max="6" width="14.875" customWidth="1"/>
    <col min="7" max="7" width="11.5" customWidth="1"/>
    <col min="8" max="8" width="11.75" customWidth="1"/>
    <col min="9" max="9" width="12.37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89">
        <v>45039</v>
      </c>
      <c r="I4" s="89"/>
    </row>
    <row r="5" spans="1:9">
      <c r="A5" s="3" t="s">
        <v>3</v>
      </c>
      <c r="B5" s="56" t="s">
        <v>223</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10</v>
      </c>
      <c r="E8" s="4">
        <v>0</v>
      </c>
      <c r="F8" s="4">
        <v>9.8000000000000007</v>
      </c>
      <c r="G8" s="69">
        <f>F8/D8</f>
        <v>0.98</v>
      </c>
      <c r="H8" s="68"/>
      <c r="I8" s="59"/>
    </row>
    <row r="9" spans="1:9">
      <c r="A9" s="72"/>
      <c r="B9" s="56" t="s">
        <v>131</v>
      </c>
      <c r="C9" s="56"/>
      <c r="D9" s="4">
        <v>10</v>
      </c>
      <c r="E9" s="4">
        <v>0</v>
      </c>
      <c r="F9" s="4">
        <v>9.8000000000000007</v>
      </c>
      <c r="G9" s="58" t="s">
        <v>132</v>
      </c>
      <c r="H9" s="68"/>
      <c r="I9" s="59"/>
    </row>
    <row r="10" spans="1:9">
      <c r="A10" s="72"/>
      <c r="B10" s="56" t="s">
        <v>133</v>
      </c>
      <c r="C10" s="56"/>
      <c r="D10" s="4">
        <v>10</v>
      </c>
      <c r="E10" s="4">
        <v>0</v>
      </c>
      <c r="F10" s="4">
        <v>9.8000000000000007</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224</v>
      </c>
      <c r="C14" s="83"/>
      <c r="D14" s="84"/>
      <c r="E14" s="88" t="s">
        <v>225</v>
      </c>
      <c r="F14" s="88"/>
      <c r="G14" s="88"/>
      <c r="H14" s="88"/>
      <c r="I14" s="88"/>
    </row>
    <row r="15" spans="1:9">
      <c r="A15" s="72"/>
      <c r="B15" s="85"/>
      <c r="C15" s="86"/>
      <c r="D15" s="87"/>
      <c r="E15" s="88"/>
      <c r="F15" s="88"/>
      <c r="G15" s="88"/>
      <c r="H15" s="88"/>
      <c r="I15" s="88"/>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8" t="s">
        <v>139</v>
      </c>
      <c r="F17" s="4" t="s">
        <v>139</v>
      </c>
      <c r="G17" s="4">
        <v>2</v>
      </c>
      <c r="H17" s="4">
        <v>2</v>
      </c>
      <c r="I17" s="3"/>
    </row>
    <row r="18" spans="1:9" ht="22.5">
      <c r="A18" s="56"/>
      <c r="B18" s="75"/>
      <c r="C18" s="77"/>
      <c r="D18" s="3" t="s">
        <v>140</v>
      </c>
      <c r="E18" s="8" t="s">
        <v>141</v>
      </c>
      <c r="F18" s="4" t="s">
        <v>141</v>
      </c>
      <c r="G18" s="4">
        <v>2</v>
      </c>
      <c r="H18" s="4">
        <v>1</v>
      </c>
      <c r="I18" s="5" t="s">
        <v>212</v>
      </c>
    </row>
    <row r="19" spans="1:9" ht="22.5">
      <c r="A19" s="56"/>
      <c r="B19" s="75"/>
      <c r="C19" s="78"/>
      <c r="D19" s="3" t="s">
        <v>142</v>
      </c>
      <c r="E19" s="8" t="s">
        <v>143</v>
      </c>
      <c r="F19" s="4" t="s">
        <v>143</v>
      </c>
      <c r="G19" s="4">
        <v>2</v>
      </c>
      <c r="H19" s="4">
        <v>1</v>
      </c>
      <c r="I19" s="5" t="s">
        <v>212</v>
      </c>
    </row>
    <row r="20" spans="1:9">
      <c r="A20" s="56"/>
      <c r="B20" s="75"/>
      <c r="C20" s="76" t="s">
        <v>144</v>
      </c>
      <c r="D20" s="3" t="s">
        <v>145</v>
      </c>
      <c r="E20" s="9">
        <v>1</v>
      </c>
      <c r="F20" s="10">
        <v>1</v>
      </c>
      <c r="G20" s="4">
        <v>2</v>
      </c>
      <c r="H20" s="4">
        <v>2</v>
      </c>
      <c r="I20" s="3"/>
    </row>
    <row r="21" spans="1:9">
      <c r="A21" s="56"/>
      <c r="B21" s="75"/>
      <c r="C21" s="78"/>
      <c r="D21" s="3" t="s">
        <v>146</v>
      </c>
      <c r="E21" s="9">
        <v>1</v>
      </c>
      <c r="F21" s="10">
        <v>1</v>
      </c>
      <c r="G21" s="4">
        <v>2</v>
      </c>
      <c r="H21" s="4">
        <v>2</v>
      </c>
      <c r="I21" s="3"/>
    </row>
    <row r="22" spans="1:9">
      <c r="A22" s="56"/>
      <c r="B22" s="74" t="s">
        <v>147</v>
      </c>
      <c r="C22" s="76" t="s">
        <v>148</v>
      </c>
      <c r="D22" s="3" t="s">
        <v>149</v>
      </c>
      <c r="E22" s="8" t="s">
        <v>150</v>
      </c>
      <c r="F22" s="4" t="s">
        <v>150</v>
      </c>
      <c r="G22" s="4">
        <v>2</v>
      </c>
      <c r="H22" s="4">
        <v>2</v>
      </c>
      <c r="I22" s="5"/>
    </row>
    <row r="23" spans="1:9">
      <c r="A23" s="56"/>
      <c r="B23" s="75"/>
      <c r="C23" s="77"/>
      <c r="D23" s="3" t="s">
        <v>151</v>
      </c>
      <c r="E23" s="8" t="s">
        <v>139</v>
      </c>
      <c r="F23" s="4" t="s">
        <v>139</v>
      </c>
      <c r="G23" s="4">
        <v>2</v>
      </c>
      <c r="H23" s="4">
        <v>2</v>
      </c>
      <c r="I23" s="3"/>
    </row>
    <row r="24" spans="1:9">
      <c r="A24" s="56"/>
      <c r="B24" s="75"/>
      <c r="C24" s="78"/>
      <c r="D24" s="3" t="s">
        <v>152</v>
      </c>
      <c r="E24" s="8" t="s">
        <v>153</v>
      </c>
      <c r="F24" s="4" t="s">
        <v>153</v>
      </c>
      <c r="G24" s="4">
        <v>2</v>
      </c>
      <c r="H24" s="4">
        <v>2</v>
      </c>
      <c r="I24" s="3"/>
    </row>
    <row r="25" spans="1:9">
      <c r="A25" s="56"/>
      <c r="B25" s="75"/>
      <c r="C25" s="76" t="s">
        <v>154</v>
      </c>
      <c r="D25" s="3" t="s">
        <v>149</v>
      </c>
      <c r="E25" s="8" t="s">
        <v>150</v>
      </c>
      <c r="F25" s="4" t="s">
        <v>150</v>
      </c>
      <c r="G25" s="4">
        <v>2</v>
      </c>
      <c r="H25" s="4">
        <v>2</v>
      </c>
      <c r="I25" s="3"/>
    </row>
    <row r="26" spans="1:9">
      <c r="A26" s="56"/>
      <c r="B26" s="75"/>
      <c r="C26" s="77"/>
      <c r="D26" s="3" t="s">
        <v>155</v>
      </c>
      <c r="E26" s="8" t="s">
        <v>139</v>
      </c>
      <c r="F26" s="4" t="s">
        <v>139</v>
      </c>
      <c r="G26" s="4">
        <v>1</v>
      </c>
      <c r="H26" s="4">
        <v>1</v>
      </c>
      <c r="I26" s="3"/>
    </row>
    <row r="27" spans="1:9">
      <c r="A27" s="56"/>
      <c r="B27" s="75"/>
      <c r="C27" s="77"/>
      <c r="D27" s="3" t="s">
        <v>156</v>
      </c>
      <c r="E27" s="8" t="s">
        <v>157</v>
      </c>
      <c r="F27" s="4" t="s">
        <v>157</v>
      </c>
      <c r="G27" s="4">
        <v>1</v>
      </c>
      <c r="H27" s="4">
        <v>1</v>
      </c>
      <c r="I27" s="3"/>
    </row>
    <row r="28" spans="1:9">
      <c r="A28" s="56"/>
      <c r="B28" s="75"/>
      <c r="C28" s="78"/>
      <c r="D28" s="3" t="s">
        <v>158</v>
      </c>
      <c r="E28" s="9">
        <v>1</v>
      </c>
      <c r="F28" s="10">
        <v>0.98</v>
      </c>
      <c r="G28" s="4">
        <v>10</v>
      </c>
      <c r="H28" s="4">
        <v>10</v>
      </c>
      <c r="I28" s="3"/>
    </row>
    <row r="29" spans="1:9">
      <c r="A29" s="56"/>
      <c r="B29" s="71" t="s">
        <v>159</v>
      </c>
      <c r="C29" s="74" t="s">
        <v>160</v>
      </c>
      <c r="D29" s="19" t="s">
        <v>226</v>
      </c>
      <c r="E29" s="21" t="s">
        <v>227</v>
      </c>
      <c r="F29" s="33" t="s">
        <v>228</v>
      </c>
      <c r="G29" s="4">
        <v>4</v>
      </c>
      <c r="H29" s="4">
        <v>4</v>
      </c>
      <c r="I29" s="27"/>
    </row>
    <row r="30" spans="1:9" ht="24">
      <c r="A30" s="56"/>
      <c r="B30" s="72"/>
      <c r="C30" s="79"/>
      <c r="D30" s="19" t="s">
        <v>229</v>
      </c>
      <c r="E30" s="23" t="s">
        <v>230</v>
      </c>
      <c r="F30" s="34" t="s">
        <v>230</v>
      </c>
      <c r="G30" s="4">
        <v>4</v>
      </c>
      <c r="H30" s="4">
        <v>4</v>
      </c>
      <c r="I30" s="27"/>
    </row>
    <row r="31" spans="1:9">
      <c r="A31" s="56"/>
      <c r="B31" s="72"/>
      <c r="C31" s="76" t="s">
        <v>167</v>
      </c>
      <c r="D31" s="19" t="s">
        <v>231</v>
      </c>
      <c r="E31" s="23">
        <v>1</v>
      </c>
      <c r="F31" s="24">
        <v>1</v>
      </c>
      <c r="G31" s="4">
        <v>5</v>
      </c>
      <c r="H31" s="4">
        <v>5</v>
      </c>
      <c r="I31" s="27"/>
    </row>
    <row r="32" spans="1:9">
      <c r="A32" s="56"/>
      <c r="B32" s="72"/>
      <c r="C32" s="77"/>
      <c r="D32" s="19" t="s">
        <v>232</v>
      </c>
      <c r="E32" s="23">
        <v>1</v>
      </c>
      <c r="F32" s="24">
        <v>1</v>
      </c>
      <c r="G32" s="4">
        <v>5</v>
      </c>
      <c r="H32" s="4">
        <v>5</v>
      </c>
      <c r="I32" s="31"/>
    </row>
    <row r="33" spans="1:9" ht="24">
      <c r="A33" s="56"/>
      <c r="B33" s="72"/>
      <c r="C33" s="77"/>
      <c r="D33" s="19" t="s">
        <v>233</v>
      </c>
      <c r="E33" s="23">
        <v>1</v>
      </c>
      <c r="F33" s="24">
        <v>1</v>
      </c>
      <c r="G33" s="4">
        <v>5</v>
      </c>
      <c r="H33" s="4">
        <v>5</v>
      </c>
      <c r="I33" s="31"/>
    </row>
    <row r="34" spans="1:9">
      <c r="A34" s="56"/>
      <c r="B34" s="72"/>
      <c r="C34" s="7" t="s">
        <v>170</v>
      </c>
      <c r="D34" s="11" t="s">
        <v>61</v>
      </c>
      <c r="E34" s="15">
        <v>44926</v>
      </c>
      <c r="F34" s="18" t="s">
        <v>62</v>
      </c>
      <c r="G34" s="4">
        <v>4</v>
      </c>
      <c r="H34" s="4">
        <v>4</v>
      </c>
      <c r="I34" s="31"/>
    </row>
    <row r="35" spans="1:9" ht="22.5">
      <c r="A35" s="56"/>
      <c r="B35" s="72"/>
      <c r="C35" s="80" t="s">
        <v>171</v>
      </c>
      <c r="D35" s="16" t="s">
        <v>64</v>
      </c>
      <c r="E35" s="17" t="s">
        <v>65</v>
      </c>
      <c r="F35" s="25">
        <v>1</v>
      </c>
      <c r="G35" s="4">
        <v>4</v>
      </c>
      <c r="H35" s="4">
        <v>4</v>
      </c>
      <c r="I35" s="27"/>
    </row>
    <row r="36" spans="1:9">
      <c r="A36" s="56"/>
      <c r="B36" s="72"/>
      <c r="C36" s="81"/>
      <c r="D36" s="11" t="s">
        <v>234</v>
      </c>
      <c r="E36" s="16" t="s">
        <v>235</v>
      </c>
      <c r="F36" s="18" t="s">
        <v>236</v>
      </c>
      <c r="G36" s="4">
        <v>4</v>
      </c>
      <c r="H36" s="4">
        <v>4</v>
      </c>
      <c r="I36" s="27"/>
    </row>
    <row r="37" spans="1:9">
      <c r="A37" s="56"/>
      <c r="B37" s="71" t="s">
        <v>175</v>
      </c>
      <c r="C37" s="6" t="s">
        <v>176</v>
      </c>
      <c r="D37" s="12" t="s">
        <v>177</v>
      </c>
      <c r="E37" s="13" t="s">
        <v>178</v>
      </c>
      <c r="F37" s="13" t="s">
        <v>178</v>
      </c>
      <c r="G37" s="13" t="s">
        <v>178</v>
      </c>
      <c r="H37" s="13" t="s">
        <v>178</v>
      </c>
      <c r="I37" s="13" t="s">
        <v>178</v>
      </c>
    </row>
    <row r="38" spans="1:9" ht="22.5">
      <c r="A38" s="56"/>
      <c r="B38" s="72"/>
      <c r="C38" s="6" t="s">
        <v>70</v>
      </c>
      <c r="D38" s="11" t="s">
        <v>237</v>
      </c>
      <c r="E38" s="12" t="s">
        <v>238</v>
      </c>
      <c r="F38" s="18" t="s">
        <v>94</v>
      </c>
      <c r="G38" s="4">
        <v>12</v>
      </c>
      <c r="H38" s="4">
        <v>10</v>
      </c>
      <c r="I38" s="35" t="s">
        <v>239</v>
      </c>
    </row>
    <row r="39" spans="1:9">
      <c r="A39" s="56"/>
      <c r="B39" s="72"/>
      <c r="C39" s="6" t="s">
        <v>179</v>
      </c>
      <c r="D39" s="12" t="s">
        <v>177</v>
      </c>
      <c r="E39" s="13" t="s">
        <v>178</v>
      </c>
      <c r="F39" s="13" t="s">
        <v>178</v>
      </c>
      <c r="G39" s="13" t="s">
        <v>178</v>
      </c>
      <c r="H39" s="13" t="s">
        <v>178</v>
      </c>
      <c r="I39" s="13" t="s">
        <v>178</v>
      </c>
    </row>
    <row r="40" spans="1:9" ht="33.75">
      <c r="A40" s="56"/>
      <c r="B40" s="72"/>
      <c r="C40" s="7" t="s">
        <v>183</v>
      </c>
      <c r="D40" s="11" t="s">
        <v>240</v>
      </c>
      <c r="E40" s="12" t="s">
        <v>86</v>
      </c>
      <c r="F40" s="18" t="s">
        <v>94</v>
      </c>
      <c r="G40" s="4">
        <v>13</v>
      </c>
      <c r="H40" s="4">
        <v>13</v>
      </c>
      <c r="I40" s="32"/>
    </row>
    <row r="41" spans="1:9" ht="22.5">
      <c r="A41" s="56"/>
      <c r="B41" s="20" t="s">
        <v>185</v>
      </c>
      <c r="C41" s="20" t="s">
        <v>89</v>
      </c>
      <c r="D41" s="16" t="s">
        <v>90</v>
      </c>
      <c r="E41" s="18" t="s">
        <v>91</v>
      </c>
      <c r="F41" s="26">
        <v>0.9</v>
      </c>
      <c r="G41" s="4">
        <v>10</v>
      </c>
      <c r="H41" s="4">
        <v>10</v>
      </c>
      <c r="I41" s="32"/>
    </row>
    <row r="42" spans="1:9">
      <c r="A42" s="56" t="s">
        <v>92</v>
      </c>
      <c r="B42" s="56"/>
      <c r="C42" s="56"/>
      <c r="D42" s="56"/>
      <c r="E42" s="56"/>
      <c r="F42" s="56"/>
      <c r="G42" s="4">
        <f>SUM(G17:G41)</f>
        <v>100</v>
      </c>
      <c r="H42" s="4">
        <f>SUM(H17:H41)</f>
        <v>96</v>
      </c>
      <c r="I42" s="3"/>
    </row>
    <row r="43" spans="1:9" ht="36.950000000000003" customHeight="1">
      <c r="A43" s="3" t="s">
        <v>95</v>
      </c>
      <c r="B43" s="70" t="s">
        <v>241</v>
      </c>
      <c r="C43" s="70"/>
      <c r="D43" s="70"/>
      <c r="E43" s="70"/>
      <c r="F43" s="70"/>
      <c r="G43" s="70"/>
      <c r="H43" s="70"/>
      <c r="I43" s="70"/>
    </row>
    <row r="44" spans="1:9">
      <c r="A44" s="2"/>
      <c r="B44" s="2" t="s">
        <v>97</v>
      </c>
      <c r="C44" s="2"/>
      <c r="D44" s="2"/>
      <c r="E44" s="2"/>
      <c r="F44" s="2"/>
      <c r="G44" s="2"/>
      <c r="H44" s="2"/>
      <c r="I44" s="2"/>
    </row>
  </sheetData>
  <mergeCells count="38">
    <mergeCell ref="C31:C33"/>
    <mergeCell ref="C35:C36"/>
    <mergeCell ref="B14:D15"/>
    <mergeCell ref="E14:I15"/>
    <mergeCell ref="B13:D13"/>
    <mergeCell ref="E13:I13"/>
    <mergeCell ref="A42:F42"/>
    <mergeCell ref="B43:I43"/>
    <mergeCell ref="A7:A12"/>
    <mergeCell ref="A13:A15"/>
    <mergeCell ref="A16:A41"/>
    <mergeCell ref="B17:B21"/>
    <mergeCell ref="B22:B28"/>
    <mergeCell ref="B29:B36"/>
    <mergeCell ref="B37:B40"/>
    <mergeCell ref="C17:C19"/>
    <mergeCell ref="C20:C21"/>
    <mergeCell ref="C22:C24"/>
    <mergeCell ref="C25:C28"/>
    <mergeCell ref="C29:C30"/>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55069444444444404" right="0.43263888888888902" top="1" bottom="1" header="0.5" footer="0.5"/>
  <pageSetup paperSize="9" scale="91" orientation="portrait"/>
</worksheet>
</file>

<file path=xl/worksheets/sheet7.xml><?xml version="1.0" encoding="utf-8"?>
<worksheet xmlns="http://schemas.openxmlformats.org/spreadsheetml/2006/main" xmlns:r="http://schemas.openxmlformats.org/officeDocument/2006/relationships">
  <sheetPr>
    <pageSetUpPr fitToPage="1"/>
  </sheetPr>
  <dimension ref="A1:I42"/>
  <sheetViews>
    <sheetView workbookViewId="0">
      <selection activeCell="D11" sqref="D11"/>
    </sheetView>
  </sheetViews>
  <sheetFormatPr defaultColWidth="8.875" defaultRowHeight="13.5"/>
  <cols>
    <col min="4" max="4" width="15.125" customWidth="1"/>
    <col min="5" max="5" width="14.125" customWidth="1"/>
    <col min="6" max="6" width="14.25" customWidth="1"/>
    <col min="7" max="9" width="12.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89">
        <v>45039</v>
      </c>
      <c r="I4" s="89"/>
    </row>
    <row r="5" spans="1:9">
      <c r="A5" s="3" t="s">
        <v>3</v>
      </c>
      <c r="B5" s="56" t="s">
        <v>242</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70</v>
      </c>
      <c r="E8" s="4">
        <v>0</v>
      </c>
      <c r="F8" s="4">
        <v>0</v>
      </c>
      <c r="G8" s="69">
        <v>0</v>
      </c>
      <c r="H8" s="68"/>
      <c r="I8" s="59"/>
    </row>
    <row r="9" spans="1:9">
      <c r="A9" s="72"/>
      <c r="B9" s="56" t="s">
        <v>131</v>
      </c>
      <c r="C9" s="56"/>
      <c r="D9" s="4">
        <v>70</v>
      </c>
      <c r="E9" s="4">
        <v>0</v>
      </c>
      <c r="F9" s="4">
        <v>0</v>
      </c>
      <c r="G9" s="58" t="s">
        <v>132</v>
      </c>
      <c r="H9" s="68"/>
      <c r="I9" s="59"/>
    </row>
    <row r="10" spans="1:9">
      <c r="A10" s="72"/>
      <c r="B10" s="56" t="s">
        <v>133</v>
      </c>
      <c r="C10" s="56"/>
      <c r="D10" s="4">
        <v>70</v>
      </c>
      <c r="E10" s="4">
        <v>0</v>
      </c>
      <c r="F10" s="4">
        <v>0</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243</v>
      </c>
      <c r="C14" s="83"/>
      <c r="D14" s="84"/>
      <c r="E14" s="88" t="s">
        <v>244</v>
      </c>
      <c r="F14" s="88"/>
      <c r="G14" s="88"/>
      <c r="H14" s="88"/>
      <c r="I14" s="88"/>
    </row>
    <row r="15" spans="1:9">
      <c r="A15" s="72"/>
      <c r="B15" s="85"/>
      <c r="C15" s="86"/>
      <c r="D15" s="87"/>
      <c r="E15" s="88"/>
      <c r="F15" s="88"/>
      <c r="G15" s="88"/>
      <c r="H15" s="88"/>
      <c r="I15" s="88"/>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8" t="s">
        <v>139</v>
      </c>
      <c r="F17" s="4" t="s">
        <v>139</v>
      </c>
      <c r="G17" s="4">
        <v>2</v>
      </c>
      <c r="H17" s="4">
        <v>2</v>
      </c>
      <c r="I17" s="3"/>
    </row>
    <row r="18" spans="1:9" ht="22.5">
      <c r="A18" s="56"/>
      <c r="B18" s="75"/>
      <c r="C18" s="77"/>
      <c r="D18" s="3" t="s">
        <v>140</v>
      </c>
      <c r="E18" s="8" t="s">
        <v>141</v>
      </c>
      <c r="F18" s="4" t="s">
        <v>141</v>
      </c>
      <c r="G18" s="4">
        <v>2</v>
      </c>
      <c r="H18" s="4">
        <v>1</v>
      </c>
      <c r="I18" s="5" t="s">
        <v>212</v>
      </c>
    </row>
    <row r="19" spans="1:9" ht="22.5">
      <c r="A19" s="56"/>
      <c r="B19" s="75"/>
      <c r="C19" s="78"/>
      <c r="D19" s="3" t="s">
        <v>142</v>
      </c>
      <c r="E19" s="8" t="s">
        <v>143</v>
      </c>
      <c r="F19" s="4" t="s">
        <v>143</v>
      </c>
      <c r="G19" s="4">
        <v>2</v>
      </c>
      <c r="H19" s="4">
        <v>1</v>
      </c>
      <c r="I19" s="5" t="s">
        <v>212</v>
      </c>
    </row>
    <row r="20" spans="1:9">
      <c r="A20" s="56"/>
      <c r="B20" s="75"/>
      <c r="C20" s="76" t="s">
        <v>144</v>
      </c>
      <c r="D20" s="3" t="s">
        <v>145</v>
      </c>
      <c r="E20" s="9">
        <v>1</v>
      </c>
      <c r="F20" s="10">
        <v>1</v>
      </c>
      <c r="G20" s="4">
        <v>2</v>
      </c>
      <c r="H20" s="4">
        <v>2</v>
      </c>
      <c r="I20" s="3"/>
    </row>
    <row r="21" spans="1:9">
      <c r="A21" s="56"/>
      <c r="B21" s="75"/>
      <c r="C21" s="78"/>
      <c r="D21" s="3" t="s">
        <v>146</v>
      </c>
      <c r="E21" s="9">
        <v>1</v>
      </c>
      <c r="F21" s="10">
        <v>1</v>
      </c>
      <c r="G21" s="4">
        <v>2</v>
      </c>
      <c r="H21" s="4">
        <v>2</v>
      </c>
      <c r="I21" s="3"/>
    </row>
    <row r="22" spans="1:9">
      <c r="A22" s="56"/>
      <c r="B22" s="74" t="s">
        <v>147</v>
      </c>
      <c r="C22" s="76" t="s">
        <v>148</v>
      </c>
      <c r="D22" s="3" t="s">
        <v>149</v>
      </c>
      <c r="E22" s="8" t="s">
        <v>150</v>
      </c>
      <c r="F22" s="4" t="s">
        <v>150</v>
      </c>
      <c r="G22" s="4">
        <v>2</v>
      </c>
      <c r="H22" s="4">
        <v>2</v>
      </c>
      <c r="I22" s="5"/>
    </row>
    <row r="23" spans="1:9">
      <c r="A23" s="56"/>
      <c r="B23" s="75"/>
      <c r="C23" s="77"/>
      <c r="D23" s="3" t="s">
        <v>151</v>
      </c>
      <c r="E23" s="8" t="s">
        <v>139</v>
      </c>
      <c r="F23" s="4" t="s">
        <v>139</v>
      </c>
      <c r="G23" s="4">
        <v>2</v>
      </c>
      <c r="H23" s="4">
        <v>2</v>
      </c>
      <c r="I23" s="3"/>
    </row>
    <row r="24" spans="1:9">
      <c r="A24" s="56"/>
      <c r="B24" s="75"/>
      <c r="C24" s="78"/>
      <c r="D24" s="3" t="s">
        <v>152</v>
      </c>
      <c r="E24" s="8" t="s">
        <v>153</v>
      </c>
      <c r="F24" s="4" t="s">
        <v>153</v>
      </c>
      <c r="G24" s="4">
        <v>2</v>
      </c>
      <c r="H24" s="4">
        <v>2</v>
      </c>
      <c r="I24" s="3"/>
    </row>
    <row r="25" spans="1:9">
      <c r="A25" s="56"/>
      <c r="B25" s="75"/>
      <c r="C25" s="76" t="s">
        <v>154</v>
      </c>
      <c r="D25" s="3" t="s">
        <v>149</v>
      </c>
      <c r="E25" s="8" t="s">
        <v>150</v>
      </c>
      <c r="F25" s="4" t="s">
        <v>150</v>
      </c>
      <c r="G25" s="4">
        <v>2</v>
      </c>
      <c r="H25" s="4">
        <v>2</v>
      </c>
      <c r="I25" s="3"/>
    </row>
    <row r="26" spans="1:9">
      <c r="A26" s="56"/>
      <c r="B26" s="75"/>
      <c r="C26" s="77"/>
      <c r="D26" s="3" t="s">
        <v>155</v>
      </c>
      <c r="E26" s="8" t="s">
        <v>139</v>
      </c>
      <c r="F26" s="4" t="s">
        <v>139</v>
      </c>
      <c r="G26" s="4">
        <v>1</v>
      </c>
      <c r="H26" s="4">
        <v>1</v>
      </c>
      <c r="I26" s="3"/>
    </row>
    <row r="27" spans="1:9">
      <c r="A27" s="56"/>
      <c r="B27" s="75"/>
      <c r="C27" s="77"/>
      <c r="D27" s="3" t="s">
        <v>156</v>
      </c>
      <c r="E27" s="8" t="s">
        <v>157</v>
      </c>
      <c r="F27" s="4" t="s">
        <v>157</v>
      </c>
      <c r="G27" s="4">
        <v>1</v>
      </c>
      <c r="H27" s="4">
        <v>1</v>
      </c>
      <c r="I27" s="3"/>
    </row>
    <row r="28" spans="1:9" ht="33.75">
      <c r="A28" s="56"/>
      <c r="B28" s="75"/>
      <c r="C28" s="78"/>
      <c r="D28" s="3" t="s">
        <v>158</v>
      </c>
      <c r="E28" s="9">
        <v>1</v>
      </c>
      <c r="F28" s="10">
        <v>0</v>
      </c>
      <c r="G28" s="4">
        <v>10</v>
      </c>
      <c r="H28" s="4">
        <v>0</v>
      </c>
      <c r="I28" s="5" t="s">
        <v>245</v>
      </c>
    </row>
    <row r="29" spans="1:9" ht="24">
      <c r="A29" s="56"/>
      <c r="B29" s="71" t="s">
        <v>159</v>
      </c>
      <c r="C29" s="74" t="s">
        <v>160</v>
      </c>
      <c r="D29" s="11" t="s">
        <v>246</v>
      </c>
      <c r="E29" s="12" t="s">
        <v>247</v>
      </c>
      <c r="F29" s="13" t="s">
        <v>248</v>
      </c>
      <c r="G29" s="4">
        <v>6</v>
      </c>
      <c r="H29" s="4">
        <v>4</v>
      </c>
      <c r="I29" s="27" t="s">
        <v>249</v>
      </c>
    </row>
    <row r="30" spans="1:9">
      <c r="A30" s="56"/>
      <c r="B30" s="72"/>
      <c r="C30" s="79"/>
      <c r="D30" s="11" t="s">
        <v>250</v>
      </c>
      <c r="E30" s="12" t="s">
        <v>251</v>
      </c>
      <c r="F30" s="13" t="s">
        <v>252</v>
      </c>
      <c r="G30" s="4">
        <v>6</v>
      </c>
      <c r="H30" s="4">
        <v>6</v>
      </c>
      <c r="I30" s="27"/>
    </row>
    <row r="31" spans="1:9">
      <c r="A31" s="56"/>
      <c r="B31" s="72"/>
      <c r="C31" s="4" t="s">
        <v>167</v>
      </c>
      <c r="D31" s="11" t="s">
        <v>253</v>
      </c>
      <c r="E31" s="12" t="s">
        <v>254</v>
      </c>
      <c r="F31" s="28">
        <v>1</v>
      </c>
      <c r="G31" s="4">
        <v>6</v>
      </c>
      <c r="H31" s="4">
        <v>6</v>
      </c>
      <c r="I31" s="27"/>
    </row>
    <row r="32" spans="1:9">
      <c r="A32" s="56"/>
      <c r="B32" s="72"/>
      <c r="C32" s="7" t="s">
        <v>170</v>
      </c>
      <c r="D32" s="11" t="s">
        <v>61</v>
      </c>
      <c r="E32" s="29" t="s">
        <v>255</v>
      </c>
      <c r="F32" s="30" t="s">
        <v>256</v>
      </c>
      <c r="G32" s="4">
        <v>5</v>
      </c>
      <c r="H32" s="4">
        <v>5</v>
      </c>
      <c r="I32" s="31"/>
    </row>
    <row r="33" spans="1:9" ht="22.5">
      <c r="A33" s="56"/>
      <c r="B33" s="72"/>
      <c r="C33" s="80" t="s">
        <v>171</v>
      </c>
      <c r="D33" s="16" t="s">
        <v>64</v>
      </c>
      <c r="E33" s="17" t="s">
        <v>65</v>
      </c>
      <c r="F33" s="25">
        <v>1</v>
      </c>
      <c r="G33" s="4">
        <v>6</v>
      </c>
      <c r="H33" s="4">
        <v>6</v>
      </c>
      <c r="I33" s="31"/>
    </row>
    <row r="34" spans="1:9">
      <c r="A34" s="56"/>
      <c r="B34" s="72"/>
      <c r="C34" s="81"/>
      <c r="D34" s="11" t="s">
        <v>257</v>
      </c>
      <c r="E34" s="16" t="s">
        <v>258</v>
      </c>
      <c r="F34" s="18" t="s">
        <v>201</v>
      </c>
      <c r="G34" s="4">
        <v>6</v>
      </c>
      <c r="H34" s="4">
        <v>6</v>
      </c>
      <c r="I34" s="27"/>
    </row>
    <row r="35" spans="1:9">
      <c r="A35" s="56"/>
      <c r="B35" s="71" t="s">
        <v>175</v>
      </c>
      <c r="C35" s="6" t="s">
        <v>176</v>
      </c>
      <c r="D35" s="12" t="s">
        <v>177</v>
      </c>
      <c r="E35" s="13" t="s">
        <v>178</v>
      </c>
      <c r="F35" s="13" t="s">
        <v>178</v>
      </c>
      <c r="G35" s="13" t="s">
        <v>178</v>
      </c>
      <c r="H35" s="13" t="s">
        <v>178</v>
      </c>
      <c r="I35" s="13" t="s">
        <v>178</v>
      </c>
    </row>
    <row r="36" spans="1:9" ht="33.75">
      <c r="A36" s="56"/>
      <c r="B36" s="72"/>
      <c r="C36" s="6" t="s">
        <v>70</v>
      </c>
      <c r="D36" s="16" t="s">
        <v>259</v>
      </c>
      <c r="E36" s="16" t="s">
        <v>238</v>
      </c>
      <c r="F36" s="18" t="s">
        <v>73</v>
      </c>
      <c r="G36" s="4">
        <v>8</v>
      </c>
      <c r="H36" s="4">
        <v>6</v>
      </c>
      <c r="I36" s="18" t="s">
        <v>114</v>
      </c>
    </row>
    <row r="37" spans="1:9" ht="33.75">
      <c r="A37" s="56"/>
      <c r="B37" s="72"/>
      <c r="C37" s="6" t="s">
        <v>179</v>
      </c>
      <c r="D37" s="16" t="s">
        <v>260</v>
      </c>
      <c r="E37" s="16" t="s">
        <v>261</v>
      </c>
      <c r="F37" s="18" t="s">
        <v>73</v>
      </c>
      <c r="G37" s="4">
        <v>8</v>
      </c>
      <c r="H37" s="4">
        <v>6</v>
      </c>
      <c r="I37" s="18" t="s">
        <v>114</v>
      </c>
    </row>
    <row r="38" spans="1:9" ht="33.75">
      <c r="A38" s="56"/>
      <c r="B38" s="72"/>
      <c r="C38" s="7" t="s">
        <v>183</v>
      </c>
      <c r="D38" s="16" t="s">
        <v>262</v>
      </c>
      <c r="E38" s="16" t="s">
        <v>261</v>
      </c>
      <c r="F38" s="18" t="s">
        <v>196</v>
      </c>
      <c r="G38" s="4">
        <v>9</v>
      </c>
      <c r="H38" s="4">
        <v>7</v>
      </c>
      <c r="I38" s="18" t="s">
        <v>114</v>
      </c>
    </row>
    <row r="39" spans="1:9" ht="22.5">
      <c r="A39" s="56"/>
      <c r="B39" s="20" t="s">
        <v>185</v>
      </c>
      <c r="C39" s="20" t="s">
        <v>89</v>
      </c>
      <c r="D39" s="16" t="s">
        <v>90</v>
      </c>
      <c r="E39" s="16" t="s">
        <v>263</v>
      </c>
      <c r="F39" s="26">
        <v>0.9</v>
      </c>
      <c r="G39" s="4">
        <v>10</v>
      </c>
      <c r="H39" s="4">
        <v>10</v>
      </c>
      <c r="I39" s="32"/>
    </row>
    <row r="40" spans="1:9">
      <c r="A40" s="56" t="s">
        <v>92</v>
      </c>
      <c r="B40" s="56"/>
      <c r="C40" s="56"/>
      <c r="D40" s="56"/>
      <c r="E40" s="56"/>
      <c r="F40" s="56"/>
      <c r="G40" s="4">
        <f>SUM(G17:G39)</f>
        <v>100</v>
      </c>
      <c r="H40" s="4">
        <f>SUM(H17:H39)</f>
        <v>80</v>
      </c>
      <c r="I40" s="3"/>
    </row>
    <row r="41" spans="1:9" ht="47.1" customHeight="1">
      <c r="A41" s="3" t="s">
        <v>95</v>
      </c>
      <c r="B41" s="90" t="s">
        <v>264</v>
      </c>
      <c r="C41" s="91"/>
      <c r="D41" s="91"/>
      <c r="E41" s="91"/>
      <c r="F41" s="91"/>
      <c r="G41" s="91"/>
      <c r="H41" s="91"/>
      <c r="I41" s="91"/>
    </row>
    <row r="42" spans="1:9">
      <c r="A42" s="2"/>
      <c r="B42" s="2" t="s">
        <v>187</v>
      </c>
      <c r="C42" s="2"/>
      <c r="D42" s="2"/>
      <c r="E42" s="2"/>
      <c r="F42" s="2"/>
      <c r="G42" s="2"/>
      <c r="H42" s="2"/>
      <c r="I42" s="2"/>
    </row>
  </sheetData>
  <mergeCells count="37">
    <mergeCell ref="C33:C34"/>
    <mergeCell ref="B14:D15"/>
    <mergeCell ref="E14:I15"/>
    <mergeCell ref="B13:D13"/>
    <mergeCell ref="E13:I13"/>
    <mergeCell ref="A40:F40"/>
    <mergeCell ref="B41:I41"/>
    <mergeCell ref="A7:A12"/>
    <mergeCell ref="A13:A15"/>
    <mergeCell ref="A16:A39"/>
    <mergeCell ref="B17:B21"/>
    <mergeCell ref="B22:B28"/>
    <mergeCell ref="B29:B34"/>
    <mergeCell ref="B35:B38"/>
    <mergeCell ref="C17:C19"/>
    <mergeCell ref="C20:C21"/>
    <mergeCell ref="C22:C24"/>
    <mergeCell ref="C25:C28"/>
    <mergeCell ref="C29:C30"/>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35416666666666702" right="0.43263888888888902" top="1.0236111111111099" bottom="1" header="0.5" footer="0.5"/>
  <pageSetup paperSize="9" scale="90" orientation="portrait"/>
  <legacyDrawing r:id="rId1"/>
</worksheet>
</file>

<file path=xl/worksheets/sheet8.xml><?xml version="1.0" encoding="utf-8"?>
<worksheet xmlns="http://schemas.openxmlformats.org/spreadsheetml/2006/main" xmlns:r="http://schemas.openxmlformats.org/officeDocument/2006/relationships">
  <sheetPr>
    <pageSetUpPr fitToPage="1"/>
  </sheetPr>
  <dimension ref="A1:I45"/>
  <sheetViews>
    <sheetView topLeftCell="A6" workbookViewId="0">
      <selection activeCell="H39" sqref="H39"/>
    </sheetView>
  </sheetViews>
  <sheetFormatPr defaultColWidth="8.875" defaultRowHeight="13.5"/>
  <cols>
    <col min="1" max="1" width="8.125" customWidth="1"/>
    <col min="2" max="3" width="7.75" customWidth="1"/>
    <col min="4" max="4" width="14.75" customWidth="1"/>
    <col min="5" max="5" width="13.25" customWidth="1"/>
    <col min="6" max="6" width="13.125" customWidth="1"/>
    <col min="7" max="7" width="9.625" customWidth="1"/>
    <col min="8" max="8" width="9.25" customWidth="1"/>
    <col min="9" max="9" width="12.12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67">
        <v>45039</v>
      </c>
      <c r="I4" s="67"/>
    </row>
    <row r="5" spans="1:9">
      <c r="A5" s="3" t="s">
        <v>3</v>
      </c>
      <c r="B5" s="56" t="s">
        <v>265</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230</v>
      </c>
      <c r="E8" s="4">
        <v>0</v>
      </c>
      <c r="F8" s="4">
        <v>135</v>
      </c>
      <c r="G8" s="69">
        <f>F8/D8</f>
        <v>0.58695652173913004</v>
      </c>
      <c r="H8" s="68"/>
      <c r="I8" s="59"/>
    </row>
    <row r="9" spans="1:9">
      <c r="A9" s="72"/>
      <c r="B9" s="56" t="s">
        <v>131</v>
      </c>
      <c r="C9" s="56"/>
      <c r="D9" s="4">
        <v>230</v>
      </c>
      <c r="E9" s="4">
        <v>0</v>
      </c>
      <c r="F9" s="4">
        <v>135</v>
      </c>
      <c r="G9" s="58" t="s">
        <v>132</v>
      </c>
      <c r="H9" s="68"/>
      <c r="I9" s="59"/>
    </row>
    <row r="10" spans="1:9">
      <c r="A10" s="72"/>
      <c r="B10" s="56" t="s">
        <v>133</v>
      </c>
      <c r="C10" s="56"/>
      <c r="D10" s="4">
        <v>230</v>
      </c>
      <c r="E10" s="4">
        <v>0</v>
      </c>
      <c r="F10" s="4">
        <v>135</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ht="38.1" customHeight="1">
      <c r="A14" s="72"/>
      <c r="B14" s="82" t="s">
        <v>266</v>
      </c>
      <c r="C14" s="83"/>
      <c r="D14" s="84"/>
      <c r="E14" s="88" t="s">
        <v>267</v>
      </c>
      <c r="F14" s="88"/>
      <c r="G14" s="88"/>
      <c r="H14" s="88"/>
      <c r="I14" s="88"/>
    </row>
    <row r="15" spans="1:9" ht="39" customHeight="1">
      <c r="A15" s="72"/>
      <c r="B15" s="85"/>
      <c r="C15" s="86"/>
      <c r="D15" s="87"/>
      <c r="E15" s="88"/>
      <c r="F15" s="88"/>
      <c r="G15" s="88"/>
      <c r="H15" s="88"/>
      <c r="I15" s="88"/>
    </row>
    <row r="16" spans="1:9">
      <c r="A16" s="56" t="s">
        <v>135</v>
      </c>
      <c r="B16" s="4" t="s">
        <v>30</v>
      </c>
      <c r="C16" s="4" t="s">
        <v>31</v>
      </c>
      <c r="D16" s="4" t="s">
        <v>32</v>
      </c>
      <c r="E16" s="4" t="s">
        <v>33</v>
      </c>
      <c r="F16" s="4" t="s">
        <v>34</v>
      </c>
      <c r="G16" s="4" t="s">
        <v>15</v>
      </c>
      <c r="H16" s="4" t="s">
        <v>16</v>
      </c>
      <c r="I16" s="3" t="s">
        <v>35</v>
      </c>
    </row>
    <row r="17" spans="1:9">
      <c r="A17" s="56"/>
      <c r="B17" s="74" t="s">
        <v>136</v>
      </c>
      <c r="C17" s="76" t="s">
        <v>137</v>
      </c>
      <c r="D17" s="3" t="s">
        <v>138</v>
      </c>
      <c r="E17" s="8" t="s">
        <v>139</v>
      </c>
      <c r="F17" s="4" t="s">
        <v>139</v>
      </c>
      <c r="G17" s="4">
        <v>2</v>
      </c>
      <c r="H17" s="4">
        <v>2</v>
      </c>
      <c r="I17" s="3"/>
    </row>
    <row r="18" spans="1:9" ht="22.5">
      <c r="A18" s="56"/>
      <c r="B18" s="75"/>
      <c r="C18" s="77"/>
      <c r="D18" s="3" t="s">
        <v>140</v>
      </c>
      <c r="E18" s="8" t="s">
        <v>141</v>
      </c>
      <c r="F18" s="4" t="s">
        <v>141</v>
      </c>
      <c r="G18" s="4">
        <v>2</v>
      </c>
      <c r="H18" s="4">
        <v>1</v>
      </c>
      <c r="I18" s="5" t="s">
        <v>212</v>
      </c>
    </row>
    <row r="19" spans="1:9" ht="22.5">
      <c r="A19" s="56"/>
      <c r="B19" s="75"/>
      <c r="C19" s="78"/>
      <c r="D19" s="3" t="s">
        <v>142</v>
      </c>
      <c r="E19" s="8" t="s">
        <v>143</v>
      </c>
      <c r="F19" s="4" t="s">
        <v>143</v>
      </c>
      <c r="G19" s="4">
        <v>2</v>
      </c>
      <c r="H19" s="4">
        <v>1</v>
      </c>
      <c r="I19" s="5" t="s">
        <v>212</v>
      </c>
    </row>
    <row r="20" spans="1:9">
      <c r="A20" s="56"/>
      <c r="B20" s="75"/>
      <c r="C20" s="76" t="s">
        <v>144</v>
      </c>
      <c r="D20" s="3" t="s">
        <v>145</v>
      </c>
      <c r="E20" s="9">
        <v>1</v>
      </c>
      <c r="F20" s="10">
        <v>1</v>
      </c>
      <c r="G20" s="4">
        <v>2</v>
      </c>
      <c r="H20" s="4">
        <v>2</v>
      </c>
      <c r="I20" s="3"/>
    </row>
    <row r="21" spans="1:9">
      <c r="A21" s="56"/>
      <c r="B21" s="75"/>
      <c r="C21" s="78"/>
      <c r="D21" s="3" t="s">
        <v>146</v>
      </c>
      <c r="E21" s="9">
        <v>1</v>
      </c>
      <c r="F21" s="10">
        <v>1</v>
      </c>
      <c r="G21" s="4">
        <v>2</v>
      </c>
      <c r="H21" s="4">
        <v>2</v>
      </c>
      <c r="I21" s="3"/>
    </row>
    <row r="22" spans="1:9">
      <c r="A22" s="56"/>
      <c r="B22" s="74" t="s">
        <v>147</v>
      </c>
      <c r="C22" s="76" t="s">
        <v>148</v>
      </c>
      <c r="D22" s="3" t="s">
        <v>149</v>
      </c>
      <c r="E22" s="8" t="s">
        <v>150</v>
      </c>
      <c r="F22" s="4" t="s">
        <v>150</v>
      </c>
      <c r="G22" s="4">
        <v>2</v>
      </c>
      <c r="H22" s="4">
        <v>2</v>
      </c>
      <c r="I22" s="5"/>
    </row>
    <row r="23" spans="1:9">
      <c r="A23" s="56"/>
      <c r="B23" s="75"/>
      <c r="C23" s="77"/>
      <c r="D23" s="3" t="s">
        <v>151</v>
      </c>
      <c r="E23" s="8" t="s">
        <v>139</v>
      </c>
      <c r="F23" s="4" t="s">
        <v>139</v>
      </c>
      <c r="G23" s="4">
        <v>2</v>
      </c>
      <c r="H23" s="4">
        <v>2</v>
      </c>
      <c r="I23" s="3"/>
    </row>
    <row r="24" spans="1:9">
      <c r="A24" s="56"/>
      <c r="B24" s="75"/>
      <c r="C24" s="78"/>
      <c r="D24" s="3" t="s">
        <v>152</v>
      </c>
      <c r="E24" s="8" t="s">
        <v>153</v>
      </c>
      <c r="F24" s="4" t="s">
        <v>153</v>
      </c>
      <c r="G24" s="4">
        <v>2</v>
      </c>
      <c r="H24" s="4">
        <v>2</v>
      </c>
      <c r="I24" s="3"/>
    </row>
    <row r="25" spans="1:9">
      <c r="A25" s="56"/>
      <c r="B25" s="75"/>
      <c r="C25" s="76" t="s">
        <v>154</v>
      </c>
      <c r="D25" s="3" t="s">
        <v>149</v>
      </c>
      <c r="E25" s="8" t="s">
        <v>150</v>
      </c>
      <c r="F25" s="4" t="s">
        <v>150</v>
      </c>
      <c r="G25" s="4">
        <v>2</v>
      </c>
      <c r="H25" s="4">
        <v>2</v>
      </c>
      <c r="I25" s="3"/>
    </row>
    <row r="26" spans="1:9">
      <c r="A26" s="56"/>
      <c r="B26" s="75"/>
      <c r="C26" s="77"/>
      <c r="D26" s="3" t="s">
        <v>155</v>
      </c>
      <c r="E26" s="8" t="s">
        <v>139</v>
      </c>
      <c r="F26" s="4" t="s">
        <v>139</v>
      </c>
      <c r="G26" s="4">
        <v>1</v>
      </c>
      <c r="H26" s="4">
        <v>1</v>
      </c>
      <c r="I26" s="3"/>
    </row>
    <row r="27" spans="1:9">
      <c r="A27" s="56"/>
      <c r="B27" s="75"/>
      <c r="C27" s="77"/>
      <c r="D27" s="3" t="s">
        <v>156</v>
      </c>
      <c r="E27" s="8" t="s">
        <v>157</v>
      </c>
      <c r="F27" s="4" t="s">
        <v>157</v>
      </c>
      <c r="G27" s="4">
        <v>1</v>
      </c>
      <c r="H27" s="4">
        <v>1</v>
      </c>
      <c r="I27" s="3"/>
    </row>
    <row r="28" spans="1:9" ht="33.75">
      <c r="A28" s="56"/>
      <c r="B28" s="75"/>
      <c r="C28" s="78"/>
      <c r="D28" s="3" t="s">
        <v>158</v>
      </c>
      <c r="E28" s="9">
        <v>1</v>
      </c>
      <c r="F28" s="10">
        <v>0.58699999999999997</v>
      </c>
      <c r="G28" s="4">
        <v>10</v>
      </c>
      <c r="H28" s="4">
        <v>5</v>
      </c>
      <c r="I28" s="5" t="s">
        <v>268</v>
      </c>
    </row>
    <row r="29" spans="1:9">
      <c r="A29" s="56"/>
      <c r="B29" s="71" t="s">
        <v>159</v>
      </c>
      <c r="C29" s="74" t="s">
        <v>160</v>
      </c>
      <c r="D29" s="16" t="s">
        <v>269</v>
      </c>
      <c r="E29" s="21" t="s">
        <v>270</v>
      </c>
      <c r="F29" s="22" t="s">
        <v>271</v>
      </c>
      <c r="G29" s="4">
        <v>4</v>
      </c>
      <c r="H29" s="4">
        <v>2</v>
      </c>
      <c r="I29" s="5" t="s">
        <v>272</v>
      </c>
    </row>
    <row r="30" spans="1:9">
      <c r="A30" s="56"/>
      <c r="B30" s="72"/>
      <c r="C30" s="79"/>
      <c r="D30" s="16" t="s">
        <v>273</v>
      </c>
      <c r="E30" s="21" t="s">
        <v>270</v>
      </c>
      <c r="F30" s="22" t="s">
        <v>271</v>
      </c>
      <c r="G30" s="4">
        <v>4</v>
      </c>
      <c r="H30" s="4">
        <v>2</v>
      </c>
      <c r="I30" s="5" t="s">
        <v>272</v>
      </c>
    </row>
    <row r="31" spans="1:9" ht="24">
      <c r="A31" s="56"/>
      <c r="B31" s="92"/>
      <c r="C31" s="56" t="s">
        <v>167</v>
      </c>
      <c r="D31" s="19" t="s">
        <v>274</v>
      </c>
      <c r="E31" s="23">
        <v>1</v>
      </c>
      <c r="F31" s="24">
        <v>1</v>
      </c>
      <c r="G31" s="4">
        <v>4</v>
      </c>
      <c r="H31" s="4">
        <v>4</v>
      </c>
      <c r="I31" s="5"/>
    </row>
    <row r="32" spans="1:9">
      <c r="A32" s="56"/>
      <c r="B32" s="92"/>
      <c r="C32" s="56"/>
      <c r="D32" s="11" t="s">
        <v>275</v>
      </c>
      <c r="E32" s="23">
        <v>1</v>
      </c>
      <c r="F32" s="24">
        <v>1</v>
      </c>
      <c r="G32" s="4">
        <v>4</v>
      </c>
      <c r="H32" s="4">
        <v>4</v>
      </c>
      <c r="I32" s="5"/>
    </row>
    <row r="33" spans="1:9" ht="22.5">
      <c r="A33" s="56"/>
      <c r="B33" s="72"/>
      <c r="C33" s="76" t="s">
        <v>170</v>
      </c>
      <c r="D33" s="11" t="s">
        <v>61</v>
      </c>
      <c r="E33" s="15">
        <v>45291</v>
      </c>
      <c r="F33" s="18" t="s">
        <v>276</v>
      </c>
      <c r="G33" s="4">
        <v>4</v>
      </c>
      <c r="H33" s="4">
        <v>2</v>
      </c>
      <c r="I33" s="5" t="s">
        <v>277</v>
      </c>
    </row>
    <row r="34" spans="1:9" ht="22.5">
      <c r="A34" s="56"/>
      <c r="B34" s="72"/>
      <c r="C34" s="77"/>
      <c r="D34" s="16" t="s">
        <v>278</v>
      </c>
      <c r="E34" s="23">
        <v>1</v>
      </c>
      <c r="F34" s="24">
        <v>1</v>
      </c>
      <c r="G34" s="4">
        <v>5</v>
      </c>
      <c r="H34" s="4">
        <v>5</v>
      </c>
      <c r="I34" s="27"/>
    </row>
    <row r="35" spans="1:9" ht="22.5">
      <c r="A35" s="56"/>
      <c r="B35" s="72"/>
      <c r="C35" s="80" t="s">
        <v>171</v>
      </c>
      <c r="D35" s="16" t="s">
        <v>64</v>
      </c>
      <c r="E35" s="17" t="s">
        <v>65</v>
      </c>
      <c r="F35" s="25">
        <v>1</v>
      </c>
      <c r="G35" s="4">
        <v>5</v>
      </c>
      <c r="H35" s="4">
        <v>5</v>
      </c>
      <c r="I35" s="27"/>
    </row>
    <row r="36" spans="1:9">
      <c r="A36" s="56"/>
      <c r="B36" s="72"/>
      <c r="C36" s="81"/>
      <c r="D36" s="11" t="s">
        <v>279</v>
      </c>
      <c r="E36" s="16" t="s">
        <v>280</v>
      </c>
      <c r="F36" s="18" t="s">
        <v>281</v>
      </c>
      <c r="G36" s="4">
        <v>5</v>
      </c>
      <c r="H36" s="4">
        <v>5</v>
      </c>
      <c r="I36" s="27"/>
    </row>
    <row r="37" spans="1:9">
      <c r="A37" s="56"/>
      <c r="B37" s="71" t="s">
        <v>175</v>
      </c>
      <c r="C37" s="6" t="s">
        <v>176</v>
      </c>
      <c r="D37" s="12" t="s">
        <v>177</v>
      </c>
      <c r="E37" s="13" t="s">
        <v>178</v>
      </c>
      <c r="F37" s="13" t="s">
        <v>178</v>
      </c>
      <c r="G37" s="13" t="s">
        <v>178</v>
      </c>
      <c r="H37" s="13" t="s">
        <v>178</v>
      </c>
      <c r="I37" s="13" t="s">
        <v>178</v>
      </c>
    </row>
    <row r="38" spans="1:9" ht="33.75">
      <c r="A38" s="56"/>
      <c r="B38" s="72"/>
      <c r="C38" s="6" t="s">
        <v>70</v>
      </c>
      <c r="D38" s="11" t="s">
        <v>282</v>
      </c>
      <c r="E38" s="12" t="s">
        <v>181</v>
      </c>
      <c r="F38" s="18" t="s">
        <v>73</v>
      </c>
      <c r="G38" s="4">
        <v>6</v>
      </c>
      <c r="H38" s="4">
        <v>5</v>
      </c>
      <c r="I38" s="5" t="s">
        <v>283</v>
      </c>
    </row>
    <row r="39" spans="1:9" ht="33.75">
      <c r="A39" s="56"/>
      <c r="B39" s="72"/>
      <c r="C39" s="76" t="s">
        <v>179</v>
      </c>
      <c r="D39" s="11" t="s">
        <v>284</v>
      </c>
      <c r="E39" s="21" t="s">
        <v>270</v>
      </c>
      <c r="F39" s="22" t="s">
        <v>271</v>
      </c>
      <c r="G39" s="4">
        <v>6</v>
      </c>
      <c r="H39" s="4">
        <v>5</v>
      </c>
      <c r="I39" s="5" t="s">
        <v>283</v>
      </c>
    </row>
    <row r="40" spans="1:9" ht="33.75">
      <c r="A40" s="56"/>
      <c r="B40" s="72"/>
      <c r="C40" s="78"/>
      <c r="D40" s="11" t="s">
        <v>285</v>
      </c>
      <c r="E40" s="12" t="s">
        <v>286</v>
      </c>
      <c r="F40" s="18" t="s">
        <v>73</v>
      </c>
      <c r="G40" s="4">
        <v>6</v>
      </c>
      <c r="H40" s="4">
        <v>5</v>
      </c>
      <c r="I40" s="5" t="s">
        <v>283</v>
      </c>
    </row>
    <row r="41" spans="1:9" ht="33.75">
      <c r="A41" s="56"/>
      <c r="B41" s="72"/>
      <c r="C41" s="7" t="s">
        <v>183</v>
      </c>
      <c r="D41" s="11" t="s">
        <v>287</v>
      </c>
      <c r="E41" s="12" t="s">
        <v>261</v>
      </c>
      <c r="F41" s="18" t="s">
        <v>73</v>
      </c>
      <c r="G41" s="4">
        <v>7</v>
      </c>
      <c r="H41" s="4">
        <v>5</v>
      </c>
      <c r="I41" s="5" t="s">
        <v>283</v>
      </c>
    </row>
    <row r="42" spans="1:9" ht="22.5">
      <c r="A42" s="56"/>
      <c r="B42" s="20" t="s">
        <v>185</v>
      </c>
      <c r="C42" s="20" t="s">
        <v>89</v>
      </c>
      <c r="D42" s="16" t="s">
        <v>90</v>
      </c>
      <c r="E42" s="16" t="s">
        <v>91</v>
      </c>
      <c r="F42" s="26">
        <v>0.9</v>
      </c>
      <c r="G42" s="4">
        <v>10</v>
      </c>
      <c r="H42" s="4">
        <v>10</v>
      </c>
      <c r="I42" s="5"/>
    </row>
    <row r="43" spans="1:9">
      <c r="A43" s="56" t="s">
        <v>92</v>
      </c>
      <c r="B43" s="56"/>
      <c r="C43" s="56"/>
      <c r="D43" s="56"/>
      <c r="E43" s="56"/>
      <c r="F43" s="56"/>
      <c r="G43" s="4">
        <f>SUM(G17:G42)</f>
        <v>100</v>
      </c>
      <c r="H43" s="4">
        <f>SUM(H17:H42)</f>
        <v>82</v>
      </c>
      <c r="I43" s="3"/>
    </row>
    <row r="44" spans="1:9" ht="54.95" customHeight="1">
      <c r="A44" s="3" t="s">
        <v>95</v>
      </c>
      <c r="B44" s="90" t="s">
        <v>288</v>
      </c>
      <c r="C44" s="91"/>
      <c r="D44" s="91"/>
      <c r="E44" s="91"/>
      <c r="F44" s="91"/>
      <c r="G44" s="91"/>
      <c r="H44" s="91"/>
      <c r="I44" s="91"/>
    </row>
    <row r="45" spans="1:9">
      <c r="A45" s="2"/>
      <c r="B45" s="2" t="s">
        <v>187</v>
      </c>
      <c r="C45" s="2"/>
      <c r="D45" s="2"/>
      <c r="E45" s="2"/>
      <c r="F45" s="2"/>
      <c r="G45" s="2"/>
      <c r="H45" s="2"/>
      <c r="I45" s="2"/>
    </row>
  </sheetData>
  <mergeCells count="40">
    <mergeCell ref="E14:I15"/>
    <mergeCell ref="C31:C32"/>
    <mergeCell ref="C33:C34"/>
    <mergeCell ref="C35:C36"/>
    <mergeCell ref="C39:C40"/>
    <mergeCell ref="B14:D15"/>
    <mergeCell ref="B13:D13"/>
    <mergeCell ref="E13:I13"/>
    <mergeCell ref="A43:F43"/>
    <mergeCell ref="B44:I44"/>
    <mergeCell ref="A7:A12"/>
    <mergeCell ref="A13:A15"/>
    <mergeCell ref="A16:A42"/>
    <mergeCell ref="B17:B21"/>
    <mergeCell ref="B22:B28"/>
    <mergeCell ref="B29:B36"/>
    <mergeCell ref="B37:B41"/>
    <mergeCell ref="C17:C19"/>
    <mergeCell ref="C20:C21"/>
    <mergeCell ref="C22:C24"/>
    <mergeCell ref="C25:C28"/>
    <mergeCell ref="C29:C30"/>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47222222222222199" right="0.43263888888888902" top="0.66874999999999996" bottom="1" header="0.5" footer="0.5"/>
  <pageSetup paperSize="9" scale="90" orientation="portrait"/>
</worksheet>
</file>

<file path=xl/worksheets/sheet9.xml><?xml version="1.0" encoding="utf-8"?>
<worksheet xmlns="http://schemas.openxmlformats.org/spreadsheetml/2006/main" xmlns:r="http://schemas.openxmlformats.org/officeDocument/2006/relationships">
  <sheetPr>
    <pageSetUpPr fitToPage="1"/>
  </sheetPr>
  <dimension ref="A1:I45"/>
  <sheetViews>
    <sheetView workbookViewId="0">
      <selection activeCell="G9" sqref="G9:I9"/>
    </sheetView>
  </sheetViews>
  <sheetFormatPr defaultColWidth="8.875" defaultRowHeight="13.5"/>
  <cols>
    <col min="1" max="1" width="7.875" customWidth="1"/>
    <col min="4" max="4" width="13.5" customWidth="1"/>
    <col min="5" max="5" width="12.75" customWidth="1"/>
    <col min="6" max="6" width="13.5" customWidth="1"/>
    <col min="7" max="7" width="9.75" customWidth="1"/>
    <col min="8" max="8" width="9.625" customWidth="1"/>
    <col min="9" max="9" width="12.5" customWidth="1"/>
  </cols>
  <sheetData>
    <row r="1" spans="1:9">
      <c r="A1" s="65" t="s">
        <v>119</v>
      </c>
      <c r="B1" s="65"/>
      <c r="C1" s="1"/>
      <c r="D1" s="1"/>
      <c r="E1" s="1"/>
      <c r="F1" s="1"/>
      <c r="G1" s="1"/>
      <c r="H1" s="1"/>
      <c r="I1" s="1"/>
    </row>
    <row r="2" spans="1:9" ht="20.25">
      <c r="A2" s="66" t="s">
        <v>120</v>
      </c>
      <c r="B2" s="66"/>
      <c r="C2" s="66"/>
      <c r="D2" s="66"/>
      <c r="E2" s="66"/>
      <c r="F2" s="66"/>
      <c r="G2" s="66"/>
      <c r="H2" s="66"/>
      <c r="I2" s="66"/>
    </row>
    <row r="3" spans="1:9">
      <c r="A3" s="2"/>
      <c r="B3" s="2"/>
      <c r="C3" s="2"/>
      <c r="D3" s="1"/>
      <c r="E3" s="2" t="s">
        <v>121</v>
      </c>
      <c r="F3" s="2"/>
      <c r="G3" s="2"/>
      <c r="H3" s="2"/>
      <c r="I3" s="2"/>
    </row>
    <row r="4" spans="1:9">
      <c r="A4" s="2" t="s">
        <v>122</v>
      </c>
      <c r="B4" s="2"/>
      <c r="C4" s="2"/>
      <c r="D4" s="2"/>
      <c r="E4" s="2"/>
      <c r="F4" s="2"/>
      <c r="G4" s="2" t="s">
        <v>123</v>
      </c>
      <c r="H4" s="89">
        <v>45039</v>
      </c>
      <c r="I4" s="89"/>
    </row>
    <row r="5" spans="1:9">
      <c r="A5" s="3" t="s">
        <v>3</v>
      </c>
      <c r="B5" s="56" t="s">
        <v>289</v>
      </c>
      <c r="C5" s="56"/>
      <c r="D5" s="56"/>
      <c r="E5" s="56"/>
      <c r="F5" s="56"/>
      <c r="G5" s="56"/>
      <c r="H5" s="56"/>
      <c r="I5" s="56"/>
    </row>
    <row r="6" spans="1:9" ht="22.5">
      <c r="A6" s="5" t="s">
        <v>5</v>
      </c>
      <c r="B6" s="56" t="s">
        <v>6</v>
      </c>
      <c r="C6" s="56"/>
      <c r="D6" s="56"/>
      <c r="E6" s="4" t="s">
        <v>7</v>
      </c>
      <c r="F6" s="56" t="s">
        <v>8</v>
      </c>
      <c r="G6" s="56"/>
      <c r="H6" s="56"/>
      <c r="I6" s="56"/>
    </row>
    <row r="7" spans="1:9">
      <c r="A7" s="71" t="s">
        <v>125</v>
      </c>
      <c r="B7" s="58" t="s">
        <v>10</v>
      </c>
      <c r="C7" s="59"/>
      <c r="D7" s="4" t="s">
        <v>126</v>
      </c>
      <c r="E7" s="6" t="s">
        <v>127</v>
      </c>
      <c r="F7" s="4" t="s">
        <v>128</v>
      </c>
      <c r="G7" s="58" t="s">
        <v>129</v>
      </c>
      <c r="H7" s="68"/>
      <c r="I7" s="59"/>
    </row>
    <row r="8" spans="1:9">
      <c r="A8" s="72"/>
      <c r="B8" s="56" t="s">
        <v>130</v>
      </c>
      <c r="C8" s="56"/>
      <c r="D8" s="4">
        <v>3000</v>
      </c>
      <c r="E8" s="4">
        <v>0</v>
      </c>
      <c r="F8" s="4">
        <v>0</v>
      </c>
      <c r="G8" s="69">
        <v>0</v>
      </c>
      <c r="H8" s="68"/>
      <c r="I8" s="59"/>
    </row>
    <row r="9" spans="1:9">
      <c r="A9" s="72"/>
      <c r="B9" s="56" t="s">
        <v>131</v>
      </c>
      <c r="C9" s="56"/>
      <c r="D9" s="4">
        <v>3000</v>
      </c>
      <c r="E9" s="4">
        <v>0</v>
      </c>
      <c r="F9" s="4">
        <v>0</v>
      </c>
      <c r="G9" s="58" t="s">
        <v>132</v>
      </c>
      <c r="H9" s="68"/>
      <c r="I9" s="59"/>
    </row>
    <row r="10" spans="1:9">
      <c r="A10" s="72"/>
      <c r="B10" s="56" t="s">
        <v>133</v>
      </c>
      <c r="C10" s="56"/>
      <c r="D10" s="4">
        <v>3000</v>
      </c>
      <c r="E10" s="4">
        <v>0</v>
      </c>
      <c r="F10" s="4">
        <v>0</v>
      </c>
      <c r="G10" s="58" t="s">
        <v>132</v>
      </c>
      <c r="H10" s="68"/>
      <c r="I10" s="59"/>
    </row>
    <row r="11" spans="1:9">
      <c r="A11" s="72"/>
      <c r="B11" s="56" t="s">
        <v>134</v>
      </c>
      <c r="C11" s="56"/>
      <c r="D11" s="3"/>
      <c r="E11" s="3"/>
      <c r="F11" s="3"/>
      <c r="G11" s="58" t="s">
        <v>132</v>
      </c>
      <c r="H11" s="68"/>
      <c r="I11" s="59"/>
    </row>
    <row r="12" spans="1:9">
      <c r="A12" s="73"/>
      <c r="B12" s="56" t="s">
        <v>23</v>
      </c>
      <c r="C12" s="56"/>
      <c r="D12" s="3"/>
      <c r="E12" s="3"/>
      <c r="F12" s="3"/>
      <c r="G12" s="58" t="s">
        <v>132</v>
      </c>
      <c r="H12" s="68"/>
      <c r="I12" s="59"/>
    </row>
    <row r="13" spans="1:9">
      <c r="A13" s="71" t="s">
        <v>24</v>
      </c>
      <c r="B13" s="56" t="s">
        <v>25</v>
      </c>
      <c r="C13" s="56"/>
      <c r="D13" s="56"/>
      <c r="E13" s="56" t="s">
        <v>26</v>
      </c>
      <c r="F13" s="56"/>
      <c r="G13" s="56"/>
      <c r="H13" s="56"/>
      <c r="I13" s="56"/>
    </row>
    <row r="14" spans="1:9">
      <c r="A14" s="72"/>
      <c r="B14" s="82" t="s">
        <v>290</v>
      </c>
      <c r="C14" s="83"/>
      <c r="D14" s="84"/>
      <c r="E14" s="88" t="s">
        <v>291</v>
      </c>
      <c r="F14" s="88"/>
      <c r="G14" s="88"/>
      <c r="H14" s="88"/>
      <c r="I14" s="88"/>
    </row>
    <row r="15" spans="1:9">
      <c r="A15" s="72"/>
      <c r="B15" s="85"/>
      <c r="C15" s="86"/>
      <c r="D15" s="87"/>
      <c r="E15" s="88"/>
      <c r="F15" s="88"/>
      <c r="G15" s="88"/>
      <c r="H15" s="88"/>
      <c r="I15" s="88"/>
    </row>
    <row r="16" spans="1:9">
      <c r="A16" s="56" t="s">
        <v>135</v>
      </c>
      <c r="B16" s="4" t="s">
        <v>30</v>
      </c>
      <c r="C16" s="4" t="s">
        <v>31</v>
      </c>
      <c r="D16" s="4" t="s">
        <v>32</v>
      </c>
      <c r="E16" s="4" t="s">
        <v>33</v>
      </c>
      <c r="F16" s="4" t="s">
        <v>34</v>
      </c>
      <c r="G16" s="4" t="s">
        <v>15</v>
      </c>
      <c r="H16" s="4" t="s">
        <v>16</v>
      </c>
      <c r="I16" s="3" t="s">
        <v>35</v>
      </c>
    </row>
    <row r="17" spans="1:9" ht="22.5">
      <c r="A17" s="56"/>
      <c r="B17" s="74" t="s">
        <v>136</v>
      </c>
      <c r="C17" s="76" t="s">
        <v>137</v>
      </c>
      <c r="D17" s="3" t="s">
        <v>138</v>
      </c>
      <c r="E17" s="8" t="s">
        <v>139</v>
      </c>
      <c r="F17" s="4" t="s">
        <v>139</v>
      </c>
      <c r="G17" s="4">
        <v>2</v>
      </c>
      <c r="H17" s="4">
        <v>0</v>
      </c>
      <c r="I17" s="11" t="s">
        <v>292</v>
      </c>
    </row>
    <row r="18" spans="1:9" ht="22.5">
      <c r="A18" s="56"/>
      <c r="B18" s="75"/>
      <c r="C18" s="77"/>
      <c r="D18" s="3" t="s">
        <v>140</v>
      </c>
      <c r="E18" s="8" t="s">
        <v>141</v>
      </c>
      <c r="F18" s="4" t="s">
        <v>141</v>
      </c>
      <c r="G18" s="4">
        <v>2</v>
      </c>
      <c r="H18" s="4">
        <v>0</v>
      </c>
      <c r="I18" s="11" t="s">
        <v>292</v>
      </c>
    </row>
    <row r="19" spans="1:9" ht="22.5">
      <c r="A19" s="56"/>
      <c r="B19" s="75"/>
      <c r="C19" s="78"/>
      <c r="D19" s="3" t="s">
        <v>142</v>
      </c>
      <c r="E19" s="8" t="s">
        <v>143</v>
      </c>
      <c r="F19" s="4" t="s">
        <v>143</v>
      </c>
      <c r="G19" s="4">
        <v>2</v>
      </c>
      <c r="H19" s="4">
        <v>0</v>
      </c>
      <c r="I19" s="11" t="s">
        <v>292</v>
      </c>
    </row>
    <row r="20" spans="1:9" ht="22.5">
      <c r="A20" s="56"/>
      <c r="B20" s="75"/>
      <c r="C20" s="76" t="s">
        <v>144</v>
      </c>
      <c r="D20" s="3" t="s">
        <v>145</v>
      </c>
      <c r="E20" s="9">
        <v>1</v>
      </c>
      <c r="F20" s="10">
        <v>1</v>
      </c>
      <c r="G20" s="4">
        <v>2</v>
      </c>
      <c r="H20" s="4">
        <v>0</v>
      </c>
      <c r="I20" s="11" t="s">
        <v>292</v>
      </c>
    </row>
    <row r="21" spans="1:9" ht="22.5">
      <c r="A21" s="56"/>
      <c r="B21" s="75"/>
      <c r="C21" s="78"/>
      <c r="D21" s="3" t="s">
        <v>146</v>
      </c>
      <c r="E21" s="9">
        <v>1</v>
      </c>
      <c r="F21" s="10">
        <v>1</v>
      </c>
      <c r="G21" s="4">
        <v>2</v>
      </c>
      <c r="H21" s="4">
        <v>0</v>
      </c>
      <c r="I21" s="11" t="s">
        <v>292</v>
      </c>
    </row>
    <row r="22" spans="1:9" ht="22.5">
      <c r="A22" s="56"/>
      <c r="B22" s="74" t="s">
        <v>147</v>
      </c>
      <c r="C22" s="76" t="s">
        <v>148</v>
      </c>
      <c r="D22" s="3" t="s">
        <v>149</v>
      </c>
      <c r="E22" s="8" t="s">
        <v>150</v>
      </c>
      <c r="F22" s="4" t="s">
        <v>150</v>
      </c>
      <c r="G22" s="4">
        <v>2</v>
      </c>
      <c r="H22" s="4">
        <v>0</v>
      </c>
      <c r="I22" s="11" t="s">
        <v>292</v>
      </c>
    </row>
    <row r="23" spans="1:9" ht="22.5">
      <c r="A23" s="56"/>
      <c r="B23" s="75"/>
      <c r="C23" s="77"/>
      <c r="D23" s="3" t="s">
        <v>151</v>
      </c>
      <c r="E23" s="8" t="s">
        <v>139</v>
      </c>
      <c r="F23" s="4" t="s">
        <v>139</v>
      </c>
      <c r="G23" s="4">
        <v>2</v>
      </c>
      <c r="H23" s="4">
        <v>0</v>
      </c>
      <c r="I23" s="11" t="s">
        <v>292</v>
      </c>
    </row>
    <row r="24" spans="1:9" ht="22.5">
      <c r="A24" s="56"/>
      <c r="B24" s="75"/>
      <c r="C24" s="78"/>
      <c r="D24" s="3" t="s">
        <v>152</v>
      </c>
      <c r="E24" s="8" t="s">
        <v>153</v>
      </c>
      <c r="F24" s="4" t="s">
        <v>153</v>
      </c>
      <c r="G24" s="4">
        <v>2</v>
      </c>
      <c r="H24" s="4">
        <v>0</v>
      </c>
      <c r="I24" s="11" t="s">
        <v>292</v>
      </c>
    </row>
    <row r="25" spans="1:9" ht="22.5">
      <c r="A25" s="56"/>
      <c r="B25" s="75"/>
      <c r="C25" s="76" t="s">
        <v>154</v>
      </c>
      <c r="D25" s="3" t="s">
        <v>149</v>
      </c>
      <c r="E25" s="8" t="s">
        <v>150</v>
      </c>
      <c r="F25" s="4" t="s">
        <v>150</v>
      </c>
      <c r="G25" s="4">
        <v>2</v>
      </c>
      <c r="H25" s="4">
        <v>0</v>
      </c>
      <c r="I25" s="11" t="s">
        <v>292</v>
      </c>
    </row>
    <row r="26" spans="1:9" ht="22.5">
      <c r="A26" s="56"/>
      <c r="B26" s="75"/>
      <c r="C26" s="77"/>
      <c r="D26" s="3" t="s">
        <v>155</v>
      </c>
      <c r="E26" s="8" t="s">
        <v>139</v>
      </c>
      <c r="F26" s="4" t="s">
        <v>139</v>
      </c>
      <c r="G26" s="4">
        <v>1</v>
      </c>
      <c r="H26" s="4">
        <v>0</v>
      </c>
      <c r="I26" s="11" t="s">
        <v>292</v>
      </c>
    </row>
    <row r="27" spans="1:9" ht="22.5">
      <c r="A27" s="56"/>
      <c r="B27" s="75"/>
      <c r="C27" s="77"/>
      <c r="D27" s="3" t="s">
        <v>156</v>
      </c>
      <c r="E27" s="8" t="s">
        <v>157</v>
      </c>
      <c r="F27" s="4" t="s">
        <v>157</v>
      </c>
      <c r="G27" s="4">
        <v>1</v>
      </c>
      <c r="H27" s="4">
        <v>0</v>
      </c>
      <c r="I27" s="11" t="s">
        <v>292</v>
      </c>
    </row>
    <row r="28" spans="1:9" ht="45">
      <c r="A28" s="56"/>
      <c r="B28" s="75"/>
      <c r="C28" s="78"/>
      <c r="D28" s="3" t="s">
        <v>158</v>
      </c>
      <c r="E28" s="9">
        <v>1</v>
      </c>
      <c r="F28" s="10">
        <v>0</v>
      </c>
      <c r="G28" s="4">
        <v>10</v>
      </c>
      <c r="H28" s="4">
        <v>0</v>
      </c>
      <c r="I28" s="11" t="s">
        <v>293</v>
      </c>
    </row>
    <row r="29" spans="1:9" ht="22.5">
      <c r="A29" s="56"/>
      <c r="B29" s="71" t="s">
        <v>159</v>
      </c>
      <c r="C29" s="74" t="s">
        <v>160</v>
      </c>
      <c r="D29" s="11" t="s">
        <v>294</v>
      </c>
      <c r="E29" s="12" t="s">
        <v>295</v>
      </c>
      <c r="F29" s="13">
        <v>0</v>
      </c>
      <c r="G29" s="4">
        <v>4</v>
      </c>
      <c r="H29" s="4">
        <v>0</v>
      </c>
      <c r="I29" s="11" t="s">
        <v>292</v>
      </c>
    </row>
    <row r="30" spans="1:9" ht="22.5">
      <c r="A30" s="56"/>
      <c r="B30" s="72"/>
      <c r="C30" s="79"/>
      <c r="D30" s="11" t="s">
        <v>296</v>
      </c>
      <c r="E30" s="12" t="s">
        <v>297</v>
      </c>
      <c r="F30" s="13">
        <v>0</v>
      </c>
      <c r="G30" s="4">
        <v>4</v>
      </c>
      <c r="H30" s="4">
        <v>0</v>
      </c>
      <c r="I30" s="11" t="s">
        <v>292</v>
      </c>
    </row>
    <row r="31" spans="1:9" ht="22.5">
      <c r="A31" s="56"/>
      <c r="B31" s="72"/>
      <c r="C31" s="76" t="s">
        <v>167</v>
      </c>
      <c r="D31" s="11" t="s">
        <v>298</v>
      </c>
      <c r="E31" s="14">
        <v>1</v>
      </c>
      <c r="F31" s="13">
        <v>0</v>
      </c>
      <c r="G31" s="4">
        <v>4</v>
      </c>
      <c r="H31" s="4">
        <v>0</v>
      </c>
      <c r="I31" s="11" t="s">
        <v>292</v>
      </c>
    </row>
    <row r="32" spans="1:9" ht="22.5">
      <c r="A32" s="56"/>
      <c r="B32" s="72"/>
      <c r="C32" s="77"/>
      <c r="D32" s="11" t="s">
        <v>299</v>
      </c>
      <c r="E32" s="12" t="s">
        <v>56</v>
      </c>
      <c r="F32" s="13">
        <v>0</v>
      </c>
      <c r="G32" s="4">
        <v>4</v>
      </c>
      <c r="H32" s="4">
        <v>0</v>
      </c>
      <c r="I32" s="11" t="s">
        <v>292</v>
      </c>
    </row>
    <row r="33" spans="1:9" ht="22.5">
      <c r="A33" s="56"/>
      <c r="B33" s="72"/>
      <c r="C33" s="76" t="s">
        <v>170</v>
      </c>
      <c r="D33" s="11" t="s">
        <v>300</v>
      </c>
      <c r="E33" s="14">
        <v>1</v>
      </c>
      <c r="F33" s="13">
        <v>0</v>
      </c>
      <c r="G33" s="4">
        <v>4</v>
      </c>
      <c r="H33" s="4">
        <v>0</v>
      </c>
      <c r="I33" s="11" t="s">
        <v>292</v>
      </c>
    </row>
    <row r="34" spans="1:9" ht="22.5">
      <c r="A34" s="56"/>
      <c r="B34" s="72"/>
      <c r="C34" s="77"/>
      <c r="D34" s="11" t="s">
        <v>61</v>
      </c>
      <c r="E34" s="15" t="s">
        <v>301</v>
      </c>
      <c r="F34" s="13">
        <v>0</v>
      </c>
      <c r="G34" s="4">
        <v>5</v>
      </c>
      <c r="H34" s="4">
        <v>0</v>
      </c>
      <c r="I34" s="11" t="s">
        <v>292</v>
      </c>
    </row>
    <row r="35" spans="1:9" ht="22.5">
      <c r="A35" s="56"/>
      <c r="B35" s="72"/>
      <c r="C35" s="80" t="s">
        <v>171</v>
      </c>
      <c r="D35" s="16" t="s">
        <v>64</v>
      </c>
      <c r="E35" s="17" t="s">
        <v>65</v>
      </c>
      <c r="F35" s="13">
        <v>0</v>
      </c>
      <c r="G35" s="4">
        <v>5</v>
      </c>
      <c r="H35" s="4">
        <v>0</v>
      </c>
      <c r="I35" s="11" t="s">
        <v>292</v>
      </c>
    </row>
    <row r="36" spans="1:9" ht="22.5">
      <c r="A36" s="56"/>
      <c r="B36" s="72"/>
      <c r="C36" s="81"/>
      <c r="D36" s="11" t="s">
        <v>279</v>
      </c>
      <c r="E36" s="16" t="s">
        <v>302</v>
      </c>
      <c r="F36" s="18" t="s">
        <v>201</v>
      </c>
      <c r="G36" s="4">
        <v>5</v>
      </c>
      <c r="H36" s="4">
        <v>0</v>
      </c>
      <c r="I36" s="11" t="s">
        <v>292</v>
      </c>
    </row>
    <row r="37" spans="1:9">
      <c r="A37" s="56"/>
      <c r="B37" s="71" t="s">
        <v>175</v>
      </c>
      <c r="C37" s="6" t="s">
        <v>176</v>
      </c>
      <c r="D37" s="12" t="s">
        <v>177</v>
      </c>
      <c r="E37" s="13" t="s">
        <v>178</v>
      </c>
      <c r="F37" s="13" t="s">
        <v>178</v>
      </c>
      <c r="G37" s="13" t="s">
        <v>178</v>
      </c>
      <c r="H37" s="13" t="s">
        <v>178</v>
      </c>
      <c r="I37" s="13" t="s">
        <v>178</v>
      </c>
    </row>
    <row r="38" spans="1:9" ht="22.5">
      <c r="A38" s="56"/>
      <c r="B38" s="72"/>
      <c r="C38" s="6" t="s">
        <v>70</v>
      </c>
      <c r="D38" s="11" t="s">
        <v>71</v>
      </c>
      <c r="E38" s="19" t="s">
        <v>72</v>
      </c>
      <c r="F38" s="13">
        <v>0</v>
      </c>
      <c r="G38" s="4">
        <v>6</v>
      </c>
      <c r="H38" s="4">
        <v>0</v>
      </c>
      <c r="I38" s="11" t="s">
        <v>292</v>
      </c>
    </row>
    <row r="39" spans="1:9" ht="22.5">
      <c r="A39" s="56"/>
      <c r="B39" s="72"/>
      <c r="C39" s="76" t="s">
        <v>179</v>
      </c>
      <c r="D39" s="11" t="s">
        <v>303</v>
      </c>
      <c r="E39" s="19" t="s">
        <v>78</v>
      </c>
      <c r="F39" s="13">
        <v>0</v>
      </c>
      <c r="G39" s="4">
        <v>6</v>
      </c>
      <c r="H39" s="4">
        <v>0</v>
      </c>
      <c r="I39" s="11" t="s">
        <v>292</v>
      </c>
    </row>
    <row r="40" spans="1:9" ht="22.5">
      <c r="A40" s="56"/>
      <c r="B40" s="72"/>
      <c r="C40" s="77"/>
      <c r="D40" s="11" t="s">
        <v>304</v>
      </c>
      <c r="E40" s="19" t="s">
        <v>238</v>
      </c>
      <c r="F40" s="13">
        <v>0</v>
      </c>
      <c r="G40" s="4">
        <v>6</v>
      </c>
      <c r="H40" s="4">
        <v>0</v>
      </c>
      <c r="I40" s="11" t="s">
        <v>292</v>
      </c>
    </row>
    <row r="41" spans="1:9" ht="22.5">
      <c r="A41" s="56"/>
      <c r="B41" s="72"/>
      <c r="C41" s="7" t="s">
        <v>183</v>
      </c>
      <c r="D41" s="11" t="s">
        <v>82</v>
      </c>
      <c r="E41" s="19" t="s">
        <v>86</v>
      </c>
      <c r="F41" s="13">
        <v>0</v>
      </c>
      <c r="G41" s="4">
        <v>7</v>
      </c>
      <c r="H41" s="4">
        <v>0</v>
      </c>
      <c r="I41" s="11" t="s">
        <v>292</v>
      </c>
    </row>
    <row r="42" spans="1:9" ht="22.5">
      <c r="A42" s="56"/>
      <c r="B42" s="20" t="s">
        <v>185</v>
      </c>
      <c r="C42" s="20" t="s">
        <v>89</v>
      </c>
      <c r="D42" s="16" t="s">
        <v>90</v>
      </c>
      <c r="E42" s="16" t="s">
        <v>91</v>
      </c>
      <c r="F42" s="13">
        <v>0</v>
      </c>
      <c r="G42" s="4">
        <v>10</v>
      </c>
      <c r="H42" s="4">
        <v>0</v>
      </c>
      <c r="I42" s="11" t="s">
        <v>292</v>
      </c>
    </row>
    <row r="43" spans="1:9">
      <c r="A43" s="56" t="s">
        <v>92</v>
      </c>
      <c r="B43" s="56"/>
      <c r="C43" s="56"/>
      <c r="D43" s="56"/>
      <c r="E43" s="56"/>
      <c r="F43" s="56"/>
      <c r="G43" s="4">
        <f>SUM(G17:G42)</f>
        <v>100</v>
      </c>
      <c r="H43" s="4">
        <f>SUM(H17:H42)</f>
        <v>0</v>
      </c>
      <c r="I43" s="3"/>
    </row>
    <row r="44" spans="1:9" ht="33.950000000000003" customHeight="1">
      <c r="A44" s="3" t="s">
        <v>95</v>
      </c>
      <c r="B44" s="70" t="s">
        <v>305</v>
      </c>
      <c r="C44" s="70"/>
      <c r="D44" s="70"/>
      <c r="E44" s="70"/>
      <c r="F44" s="70"/>
      <c r="G44" s="70"/>
      <c r="H44" s="70"/>
      <c r="I44" s="70"/>
    </row>
    <row r="45" spans="1:9">
      <c r="A45" s="2"/>
      <c r="B45" s="2" t="s">
        <v>187</v>
      </c>
      <c r="C45" s="2"/>
      <c r="D45" s="2"/>
      <c r="E45" s="2"/>
      <c r="F45" s="2"/>
      <c r="G45" s="2"/>
      <c r="H45" s="2"/>
      <c r="I45" s="2"/>
    </row>
  </sheetData>
  <mergeCells count="40">
    <mergeCell ref="E14:I15"/>
    <mergeCell ref="C31:C32"/>
    <mergeCell ref="C33:C34"/>
    <mergeCell ref="C35:C36"/>
    <mergeCell ref="C39:C40"/>
    <mergeCell ref="B14:D15"/>
    <mergeCell ref="B13:D13"/>
    <mergeCell ref="E13:I13"/>
    <mergeCell ref="A43:F43"/>
    <mergeCell ref="B44:I44"/>
    <mergeCell ref="A7:A12"/>
    <mergeCell ref="A13:A15"/>
    <mergeCell ref="A16:A42"/>
    <mergeCell ref="B17:B21"/>
    <mergeCell ref="B22:B28"/>
    <mergeCell ref="B29:B36"/>
    <mergeCell ref="B37:B41"/>
    <mergeCell ref="C17:C19"/>
    <mergeCell ref="C20:C21"/>
    <mergeCell ref="C22:C24"/>
    <mergeCell ref="C25:C28"/>
    <mergeCell ref="C29:C30"/>
    <mergeCell ref="B10:C10"/>
    <mergeCell ref="G10:I10"/>
    <mergeCell ref="B11:C11"/>
    <mergeCell ref="G11:I11"/>
    <mergeCell ref="B12:C12"/>
    <mergeCell ref="G12:I12"/>
    <mergeCell ref="B7:C7"/>
    <mergeCell ref="G7:I7"/>
    <mergeCell ref="B8:C8"/>
    <mergeCell ref="G8:I8"/>
    <mergeCell ref="B9:C9"/>
    <mergeCell ref="G9:I9"/>
    <mergeCell ref="A1:B1"/>
    <mergeCell ref="A2:I2"/>
    <mergeCell ref="H4:I4"/>
    <mergeCell ref="B5:I5"/>
    <mergeCell ref="B6:D6"/>
    <mergeCell ref="F6:I6"/>
  </mergeCells>
  <phoneticPr fontId="11" type="noConversion"/>
  <pageMargins left="0.47222222222222199" right="0.39305555555555599" top="0.66874999999999996" bottom="0.51180555555555596" header="0.5" footer="0.5"/>
  <pageSetup paperSize="9" scale="9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9</vt:i4>
      </vt:variant>
    </vt:vector>
  </HeadingPairs>
  <TitlesOfParts>
    <vt:vector size="9" baseType="lpstr">
      <vt:lpstr>环境监测业务工作经费项目支出绩效自评表</vt:lpstr>
      <vt:lpstr>执法监察工作经费项目支出绩效自评表</vt:lpstr>
      <vt:lpstr>农村监管经费项目支出绩效自评表</vt:lpstr>
      <vt:lpstr>生态环保项目储备库建设补助支出绩效自评表</vt:lpstr>
      <vt:lpstr>土壤及地下水监管经费支出绩效自评表</vt:lpstr>
      <vt:lpstr>环境监测能力建设补助支出绩效自评表</vt:lpstr>
      <vt:lpstr>低碳乡村试点示范建设项目支出绩效自评表</vt:lpstr>
      <vt:lpstr>集中式饮用水源地环境保护综合治理项目</vt:lpstr>
      <vt:lpstr>源江河及八郎溪、白浪溪支流污染源治理项目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zzfxxbwuzd</cp:lastModifiedBy>
  <dcterms:created xsi:type="dcterms:W3CDTF">2023-09-14T10:13:00Z</dcterms:created>
  <dcterms:modified xsi:type="dcterms:W3CDTF">2023-12-04T07:27:12Z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EE18D07E41EA455B9443CB022F76CACE_12</vt:lpwstr>
  </property>
  <property fmtid="{D5CDD505-2E9C-101B-9397-08002B2CF9AE}" pid="3" name="KSOProductBuildVer">
    <vt:lpwstr>2052-11.1.0.14309</vt:lpwstr>
  </property>
</Properties>
</file>