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bookViews>
  <sheets>
    <sheet name="州本级项目支出绩效目标自评表" sheetId="2" r:id="rId1"/>
  </sheets>
  <calcPr calcId="144525"/>
</workbook>
</file>

<file path=xl/sharedStrings.xml><?xml version="1.0" encoding="utf-8"?>
<sst xmlns="http://schemas.openxmlformats.org/spreadsheetml/2006/main" count="133" uniqueCount="124">
  <si>
    <t>附件1</t>
  </si>
  <si>
    <t>黔东南州纪录小康工程数据库平台建设软件开发及服务项目支出绩效目标自评表</t>
  </si>
  <si>
    <t xml:space="preserve">     (2021度)</t>
  </si>
  <si>
    <t>单位（盖章）：</t>
  </si>
  <si>
    <t>填报日期：2022年4月8日</t>
  </si>
  <si>
    <t>项目名称</t>
  </si>
  <si>
    <t>黔东南州纪录小康工程数据库平台建设软件开发及服务项目</t>
  </si>
  <si>
    <t>主管部门及代码</t>
  </si>
  <si>
    <t>黔东南州融媒体中心</t>
  </si>
  <si>
    <t>实施单位</t>
  </si>
  <si>
    <t>项目资金（万元）</t>
  </si>
  <si>
    <t>资金来源</t>
  </si>
  <si>
    <r>
      <rPr>
        <sz val="9"/>
        <color indexed="8"/>
        <rFont val="宋体"/>
        <charset val="134"/>
      </rPr>
      <t>年初预算数（A</t>
    </r>
    <r>
      <rPr>
        <sz val="9"/>
        <color indexed="8"/>
        <rFont val="宋体"/>
        <charset val="134"/>
      </rPr>
      <t>)</t>
    </r>
  </si>
  <si>
    <t>追加预算数（B）</t>
  </si>
  <si>
    <t>全年执行数（C）</t>
  </si>
  <si>
    <r>
      <rPr>
        <sz val="9"/>
        <color indexed="8"/>
        <rFont val="宋体"/>
        <charset val="134"/>
      </rPr>
      <t>执行率（</t>
    </r>
    <r>
      <rPr>
        <sz val="9"/>
        <color indexed="8"/>
        <rFont val="宋体"/>
        <charset val="134"/>
      </rPr>
      <t>C/A+B)</t>
    </r>
  </si>
  <si>
    <t>资金总额（万元）</t>
  </si>
  <si>
    <t>财政拨款</t>
  </si>
  <si>
    <t>—</t>
  </si>
  <si>
    <t>其中：上级补助</t>
  </si>
  <si>
    <t>本级安排</t>
  </si>
  <si>
    <t>其他资金</t>
  </si>
  <si>
    <t>年度总体目标</t>
  </si>
  <si>
    <t>预期目标</t>
  </si>
  <si>
    <t>实际完成情况</t>
  </si>
  <si>
    <t>黔东南州“纪录小康工程”数据平台覆盖了州内同级文化宣传部门、下辖市县乃至街道等各个文化宣传机构，并严格按照“纪录小康工程”《国家数据指导手册》进行开发，并从设计之初就考虑了市县直接入驻平台的功能，架构上也预留了与贵州省级“纪录小康工程”开放平台无缝衔接打通的接口，形成中、省、市、县四级架构，打造本地最全面的“纪录小康工程”数据库。此外，给予“纪录小康工程“数据平台能够与市县级融媒体技术平台实现无缝接入，实现数据资料的共享，在满足各级机构重点、优质内容得到完整纪录的同时，还可为后续进行汇聚素材的宣传展示、二次编辑等提供整体的技术平台及运营支持，从而全方位展现本地脱贫攻坚、实现全面小康的奋斗实践。</t>
  </si>
  <si>
    <t>1、2021年8月30日启动项目建设。 
2、2021年11月12日完成项目平台上线。
3、2021年12月1日完成项目验收。 
4、202112月15日完成项目款项支付（未含质保金）。</t>
  </si>
  <si>
    <t>指标</t>
  </si>
  <si>
    <t>一级指标</t>
  </si>
  <si>
    <t>二级指标</t>
  </si>
  <si>
    <t>三级指标</t>
  </si>
  <si>
    <t>年度指标值（A）</t>
  </si>
  <si>
    <t>实际完成值（B）</t>
  </si>
  <si>
    <t>分值</t>
  </si>
  <si>
    <t>得分</t>
  </si>
  <si>
    <t>未完成原因分析</t>
  </si>
  <si>
    <t>投入</t>
  </si>
  <si>
    <t>项目立项</t>
  </si>
  <si>
    <t>项目立项规范性</t>
  </si>
  <si>
    <t>绩效目标合理性</t>
  </si>
  <si>
    <t>绩效指标明确性</t>
  </si>
  <si>
    <t>资金落实</t>
  </si>
  <si>
    <t>资金到位率</t>
  </si>
  <si>
    <t>到位及时率</t>
  </si>
  <si>
    <t>过程</t>
  </si>
  <si>
    <t>项目管理</t>
  </si>
  <si>
    <t>管理制度健全性</t>
  </si>
  <si>
    <t>制度执行有效性</t>
  </si>
  <si>
    <t>项目质量可控性</t>
  </si>
  <si>
    <t>财务管理</t>
  </si>
  <si>
    <t>资金使用合规性</t>
  </si>
  <si>
    <t>财务监控有效性</t>
  </si>
  <si>
    <t>预算资金执行率</t>
  </si>
  <si>
    <t>产出指标</t>
  </si>
  <si>
    <t>数量</t>
  </si>
  <si>
    <t>脱贫攻坚档案整理</t>
  </si>
  <si>
    <t>≥1年／次</t>
  </si>
  <si>
    <t>1年/2次</t>
  </si>
  <si>
    <t>资料打印</t>
  </si>
  <si>
    <t>≥70次／年</t>
  </si>
  <si>
    <t>82次／年</t>
  </si>
  <si>
    <t>多媒体视频</t>
  </si>
  <si>
    <t>1年／次</t>
  </si>
  <si>
    <t>系统维护</t>
  </si>
  <si>
    <t>质量</t>
  </si>
  <si>
    <t>数据资料共享</t>
  </si>
  <si>
    <t>各技术平台实现无缝接入，实现数据资料的共享</t>
  </si>
  <si>
    <t>保障数据安全</t>
  </si>
  <si>
    <t>提供平台数据库安全存储服务，保障平台内数据的存储安全</t>
  </si>
  <si>
    <t>鼓舞人心士气</t>
  </si>
  <si>
    <t>通过纪录展示全面建成小康社会的伟大历程和辉煌成就，全面鼓舞人心士气</t>
  </si>
  <si>
    <t>展示脱贫攻坚成果</t>
  </si>
  <si>
    <t>全方位展现我州脱贫攻坚、实现全面小康的奋斗实践</t>
  </si>
  <si>
    <t>时效</t>
  </si>
  <si>
    <t>满足用户需求</t>
  </si>
  <si>
    <t>项目实施后可以实现“开箱即用”，满足用户的需求</t>
  </si>
  <si>
    <t>资金及时发放率</t>
  </si>
  <si>
    <t>成本</t>
  </si>
  <si>
    <t>数据库管理模块</t>
  </si>
  <si>
    <t>≦16万／年</t>
  </si>
  <si>
    <t>16万／年</t>
  </si>
  <si>
    <t>静态页面发布、图片文件视频存储</t>
  </si>
  <si>
    <t>≦6.8万／年</t>
  </si>
  <si>
    <t>6.8万／年</t>
  </si>
  <si>
    <t>内容交换平台建设费用</t>
  </si>
  <si>
    <t>≦3万／年</t>
  </si>
  <si>
    <t>3万／年</t>
  </si>
  <si>
    <t>安全等保服务</t>
  </si>
  <si>
    <t>≦7.2万／年</t>
  </si>
  <si>
    <t>7.2万／年</t>
  </si>
  <si>
    <t>效益指标</t>
  </si>
  <si>
    <t>经济效益</t>
  </si>
  <si>
    <t>构建信息链条</t>
  </si>
  <si>
    <t>信息安全加工及市场化</t>
  </si>
  <si>
    <t>间接经济效益</t>
  </si>
  <si>
    <t>行业整合及资源流动</t>
  </si>
  <si>
    <t>行业延伸及产业布局</t>
  </si>
  <si>
    <t>社会效益</t>
  </si>
  <si>
    <t>资料收集</t>
  </si>
  <si>
    <t>完成“纪录小康工程”工作，完成历史资料的收集储存</t>
  </si>
  <si>
    <t>大数据建设</t>
  </si>
  <si>
    <t>打造黔东南州最全面的“纪录小康工程”数据库</t>
  </si>
  <si>
    <t>防范风险</t>
  </si>
  <si>
    <t>拓展脱贫攻坚成果防范脱贫后风险</t>
  </si>
  <si>
    <t>生态效益</t>
  </si>
  <si>
    <t>生态效益指标1</t>
  </si>
  <si>
    <t>生态效益指标2</t>
  </si>
  <si>
    <t>可持续影响</t>
  </si>
  <si>
    <t>提供平台支持</t>
  </si>
  <si>
    <t>项目实施后可为后续进行汇聚素材的宣传展示、二次编辑等提供整体的技术平台及运营支持</t>
  </si>
  <si>
    <t>乡村振兴</t>
  </si>
  <si>
    <t>有利于乡村振兴工作的开展，脱贫攻坚与乡村振兴工作的有效衔接</t>
  </si>
  <si>
    <t>满意度指标</t>
  </si>
  <si>
    <t>服务对象满意度</t>
  </si>
  <si>
    <t>州委州政府满意度</t>
  </si>
  <si>
    <t>受众满意度</t>
  </si>
  <si>
    <t>总分</t>
  </si>
  <si>
    <t>绩效结论</t>
  </si>
  <si>
    <t xml:space="preserve"> 根据《州财政局关于开展2021年度预算绩效自评工作的通知》（黔东南财绩[2022}2号）的要求，我中心通过分析核实情况，对照评价指标和评分标准，经综合评定，自评得分93分，整体支出绩效为“优”。</t>
  </si>
  <si>
    <t>联系人：刘镇德</t>
  </si>
  <si>
    <r>
      <rPr>
        <sz val="9"/>
        <color indexed="8"/>
        <rFont val="宋体"/>
        <charset val="134"/>
      </rPr>
      <t>注：1.绩效自评采取打分评价的形式，满分为100分，各部门（单位）可根据指标的重要程度自主确定各项三级指标的权重分值，各项指标得分加总得出该项目绩效自评的总分。原则上一级指标分值统一设置为：投入指标10</t>
    </r>
    <r>
      <rPr>
        <sz val="9"/>
        <color indexed="8"/>
        <rFont val="宋体"/>
        <charset val="134"/>
      </rPr>
      <t>分、过程指标</t>
    </r>
    <r>
      <rPr>
        <sz val="9"/>
        <color indexed="8"/>
        <rFont val="宋体"/>
        <charset val="134"/>
      </rPr>
      <t>20</t>
    </r>
    <r>
      <rPr>
        <sz val="9"/>
        <color indexed="8"/>
        <rFont val="宋体"/>
        <charset val="134"/>
      </rPr>
      <t>分（其中预算资金执行率</t>
    </r>
    <r>
      <rPr>
        <sz val="9"/>
        <color indexed="8"/>
        <rFont val="宋体"/>
        <charset val="134"/>
      </rPr>
      <t>10</t>
    </r>
    <r>
      <rPr>
        <sz val="9"/>
        <color indexed="8"/>
        <rFont val="宋体"/>
        <charset val="134"/>
      </rPr>
      <t>分）、产出指标</t>
    </r>
    <r>
      <rPr>
        <sz val="9"/>
        <color indexed="8"/>
        <rFont val="宋体"/>
        <charset val="134"/>
      </rPr>
      <t>35</t>
    </r>
    <r>
      <rPr>
        <sz val="9"/>
        <color indexed="8"/>
        <rFont val="宋体"/>
        <charset val="134"/>
      </rPr>
      <t>分、效益指标</t>
    </r>
    <r>
      <rPr>
        <sz val="9"/>
        <color indexed="8"/>
        <rFont val="宋体"/>
        <charset val="134"/>
      </rPr>
      <t>25</t>
    </r>
    <r>
      <rPr>
        <sz val="9"/>
        <color indexed="8"/>
        <rFont val="宋体"/>
        <charset val="134"/>
      </rPr>
      <t>分、服务对象满意度</t>
    </r>
    <r>
      <rPr>
        <sz val="9"/>
        <color indexed="8"/>
        <rFont val="宋体"/>
        <charset val="134"/>
      </rPr>
      <t>10</t>
    </r>
    <r>
      <rPr>
        <sz val="9"/>
        <color indexed="8"/>
        <rFont val="宋体"/>
        <charset val="134"/>
      </rPr>
      <t>分。如有特殊情况，除预算资金执行率外，其他指标权重可作适当调整，但总分应为100分。各项三级指标得分最高不能超过该指标分值 。</t>
    </r>
  </si>
  <si>
    <t>2.未完成原因分析：说明偏离目标、不能完成目标的原因及拟采取的措施。</t>
  </si>
  <si>
    <r>
      <rPr>
        <sz val="9"/>
        <color indexed="8"/>
        <rFont val="宋体"/>
        <charset val="134"/>
      </rPr>
      <t>3.定量指标若为正向指标（即指标值为≥*），则得分计算方法应用实际完成值（（</t>
    </r>
    <r>
      <rPr>
        <sz val="9"/>
        <color indexed="8"/>
        <rFont val="宋体"/>
        <charset val="134"/>
      </rPr>
      <t>B</t>
    </r>
    <r>
      <rPr>
        <sz val="9"/>
        <color indexed="8"/>
        <rFont val="宋体"/>
        <charset val="134"/>
      </rPr>
      <t>）/年度指标值（A</t>
    </r>
    <r>
      <rPr>
        <sz val="9"/>
        <color indexed="8"/>
        <rFont val="宋体"/>
        <charset val="134"/>
      </rPr>
      <t>）*该指标分值；若定量指标为反向指标(即指标值为≤*），则得分计算方法应用年度指标值（A）/实际完成值（B）*该指标分值。</t>
    </r>
  </si>
  <si>
    <t>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</si>
</sst>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2">
    <font>
      <sz val="11"/>
      <color theme="1"/>
      <name val="宋体"/>
      <charset val="134"/>
      <scheme val="minor"/>
    </font>
    <font>
      <sz val="16"/>
      <color indexed="8"/>
      <name val="宋体"/>
      <charset val="134"/>
    </font>
    <font>
      <sz val="9"/>
      <color indexed="8"/>
      <name val="宋体"/>
      <charset val="134"/>
    </font>
    <font>
      <sz val="11"/>
      <color rgb="FF006100"/>
      <name val="宋体"/>
      <charset val="0"/>
      <scheme val="minor"/>
    </font>
    <font>
      <sz val="11"/>
      <color theme="1"/>
      <name val="宋体"/>
      <charset val="0"/>
      <scheme val="minor"/>
    </font>
    <font>
      <sz val="11"/>
      <color theme="0"/>
      <name val="宋体"/>
      <charset val="0"/>
      <scheme val="minor"/>
    </font>
    <font>
      <b/>
      <sz val="11"/>
      <color rgb="FFFFFFFF"/>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b/>
      <sz val="11"/>
      <color theme="3"/>
      <name val="宋体"/>
      <charset val="134"/>
      <scheme val="minor"/>
    </font>
    <font>
      <u/>
      <sz val="11"/>
      <color rgb="FF800080"/>
      <name val="宋体"/>
      <charset val="0"/>
      <scheme val="minor"/>
    </font>
    <font>
      <sz val="11"/>
      <color rgb="FF9C6500"/>
      <name val="宋体"/>
      <charset val="0"/>
      <scheme val="minor"/>
    </font>
    <font>
      <b/>
      <sz val="11"/>
      <color rgb="FFFA7D00"/>
      <name val="宋体"/>
      <charset val="0"/>
      <scheme val="minor"/>
    </font>
    <font>
      <u/>
      <sz val="11"/>
      <color rgb="FF0000F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3F3F3F"/>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theme="6" tint="0.799981688894314"/>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3" borderId="0" applyNumberFormat="0" applyBorder="0" applyAlignment="0" applyProtection="0">
      <alignment vertical="center"/>
    </xf>
    <xf numFmtId="0" fontId="7" fillId="8"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11" borderId="0" applyNumberFormat="0" applyBorder="0" applyAlignment="0" applyProtection="0">
      <alignment vertical="center"/>
    </xf>
    <xf numFmtId="0" fontId="9" fillId="12" borderId="0" applyNumberFormat="0" applyBorder="0" applyAlignment="0" applyProtection="0">
      <alignment vertical="center"/>
    </xf>
    <xf numFmtId="43" fontId="0" fillId="0" borderId="0" applyFont="0" applyFill="0" applyBorder="0" applyAlignment="0" applyProtection="0">
      <alignment vertical="center"/>
    </xf>
    <xf numFmtId="0" fontId="5" fillId="16"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7" borderId="19" applyNumberFormat="0" applyFont="0" applyAlignment="0" applyProtection="0">
      <alignment vertical="center"/>
    </xf>
    <xf numFmtId="0" fontId="5" fillId="10"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20" applyNumberFormat="0" applyFill="0" applyAlignment="0" applyProtection="0">
      <alignment vertical="center"/>
    </xf>
    <xf numFmtId="0" fontId="19" fillId="0" borderId="20" applyNumberFormat="0" applyFill="0" applyAlignment="0" applyProtection="0">
      <alignment vertical="center"/>
    </xf>
    <xf numFmtId="0" fontId="5" fillId="19" borderId="0" applyNumberFormat="0" applyBorder="0" applyAlignment="0" applyProtection="0">
      <alignment vertical="center"/>
    </xf>
    <xf numFmtId="0" fontId="10" fillId="0" borderId="21" applyNumberFormat="0" applyFill="0" applyAlignment="0" applyProtection="0">
      <alignment vertical="center"/>
    </xf>
    <xf numFmtId="0" fontId="5" fillId="23" borderId="0" applyNumberFormat="0" applyBorder="0" applyAlignment="0" applyProtection="0">
      <alignment vertical="center"/>
    </xf>
    <xf numFmtId="0" fontId="21" fillId="15" borderId="23" applyNumberFormat="0" applyAlignment="0" applyProtection="0">
      <alignment vertical="center"/>
    </xf>
    <xf numFmtId="0" fontId="13" fillId="15" borderId="17" applyNumberFormat="0" applyAlignment="0" applyProtection="0">
      <alignment vertical="center"/>
    </xf>
    <xf numFmtId="0" fontId="6" fillId="7" borderId="16" applyNumberFormat="0" applyAlignment="0" applyProtection="0">
      <alignment vertical="center"/>
    </xf>
    <xf numFmtId="0" fontId="4" fillId="22" borderId="0" applyNumberFormat="0" applyBorder="0" applyAlignment="0" applyProtection="0">
      <alignment vertical="center"/>
    </xf>
    <xf numFmtId="0" fontId="5" fillId="26" borderId="0" applyNumberFormat="0" applyBorder="0" applyAlignment="0" applyProtection="0">
      <alignment vertical="center"/>
    </xf>
    <xf numFmtId="0" fontId="8" fillId="0" borderId="18" applyNumberFormat="0" applyFill="0" applyAlignment="0" applyProtection="0">
      <alignment vertical="center"/>
    </xf>
    <xf numFmtId="0" fontId="20" fillId="0" borderId="22" applyNumberFormat="0" applyFill="0" applyAlignment="0" applyProtection="0">
      <alignment vertical="center"/>
    </xf>
    <xf numFmtId="0" fontId="3" fillId="2" borderId="0" applyNumberFormat="0" applyBorder="0" applyAlignment="0" applyProtection="0">
      <alignment vertical="center"/>
    </xf>
    <xf numFmtId="0" fontId="12" fillId="14" borderId="0" applyNumberFormat="0" applyBorder="0" applyAlignment="0" applyProtection="0">
      <alignment vertical="center"/>
    </xf>
    <xf numFmtId="0" fontId="4" fillId="28" borderId="0" applyNumberFormat="0" applyBorder="0" applyAlignment="0" applyProtection="0">
      <alignment vertical="center"/>
    </xf>
    <xf numFmtId="0" fontId="5" fillId="6" borderId="0" applyNumberFormat="0" applyBorder="0" applyAlignment="0" applyProtection="0">
      <alignment vertical="center"/>
    </xf>
    <xf numFmtId="0" fontId="4" fillId="25" borderId="0" applyNumberFormat="0" applyBorder="0" applyAlignment="0" applyProtection="0">
      <alignment vertical="center"/>
    </xf>
    <xf numFmtId="0" fontId="4" fillId="21" borderId="0" applyNumberFormat="0" applyBorder="0" applyAlignment="0" applyProtection="0">
      <alignment vertical="center"/>
    </xf>
    <xf numFmtId="0" fontId="4" fillId="13" borderId="0" applyNumberFormat="0" applyBorder="0" applyAlignment="0" applyProtection="0">
      <alignment vertical="center"/>
    </xf>
    <xf numFmtId="0" fontId="4" fillId="5" borderId="0" applyNumberFormat="0" applyBorder="0" applyAlignment="0" applyProtection="0">
      <alignment vertical="center"/>
    </xf>
    <xf numFmtId="0" fontId="5" fillId="20" borderId="0" applyNumberFormat="0" applyBorder="0" applyAlignment="0" applyProtection="0">
      <alignment vertical="center"/>
    </xf>
    <xf numFmtId="0" fontId="5" fillId="4" borderId="0" applyNumberFormat="0" applyBorder="0" applyAlignment="0" applyProtection="0">
      <alignment vertical="center"/>
    </xf>
    <xf numFmtId="0" fontId="4" fillId="24" borderId="0" applyNumberFormat="0" applyBorder="0" applyAlignment="0" applyProtection="0">
      <alignment vertical="center"/>
    </xf>
    <xf numFmtId="0" fontId="4" fillId="30" borderId="0" applyNumberFormat="0" applyBorder="0" applyAlignment="0" applyProtection="0">
      <alignment vertical="center"/>
    </xf>
    <xf numFmtId="0" fontId="5" fillId="32" borderId="0" applyNumberFormat="0" applyBorder="0" applyAlignment="0" applyProtection="0">
      <alignment vertical="center"/>
    </xf>
    <xf numFmtId="0" fontId="4" fillId="18" borderId="0" applyNumberFormat="0" applyBorder="0" applyAlignment="0" applyProtection="0">
      <alignment vertical="center"/>
    </xf>
    <xf numFmtId="0" fontId="5" fillId="9" borderId="0" applyNumberFormat="0" applyBorder="0" applyAlignment="0" applyProtection="0">
      <alignment vertical="center"/>
    </xf>
    <xf numFmtId="0" fontId="5" fillId="29" borderId="0" applyNumberFormat="0" applyBorder="0" applyAlignment="0" applyProtection="0">
      <alignment vertical="center"/>
    </xf>
    <xf numFmtId="0" fontId="4" fillId="31" borderId="0" applyNumberFormat="0" applyBorder="0" applyAlignment="0" applyProtection="0">
      <alignment vertical="center"/>
    </xf>
    <xf numFmtId="0" fontId="5" fillId="27" borderId="0" applyNumberFormat="0" applyBorder="0" applyAlignment="0" applyProtection="0">
      <alignment vertical="center"/>
    </xf>
  </cellStyleXfs>
  <cellXfs count="34">
    <xf numFmtId="0" fontId="0" fillId="0" borderId="0" xfId="0">
      <alignment vertical="center"/>
    </xf>
    <xf numFmtId="0" fontId="0" fillId="0" borderId="0" xfId="0" applyAlignment="1">
      <alignment horizontal="left" vertical="center"/>
    </xf>
    <xf numFmtId="0" fontId="1" fillId="0" borderId="0" xfId="0" applyFont="1" applyAlignment="1">
      <alignment horizontal="center" vertical="center"/>
    </xf>
    <xf numFmtId="0" fontId="2" fillId="0" borderId="0" xfId="0" applyFont="1">
      <alignment vertical="center"/>
    </xf>
    <xf numFmtId="0" fontId="2" fillId="0" borderId="1" xfId="0" applyFont="1" applyBorder="1">
      <alignment vertical="center"/>
    </xf>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wrapText="1"/>
    </xf>
    <xf numFmtId="0" fontId="2" fillId="0" borderId="1" xfId="0" applyFont="1" applyBorder="1" applyAlignment="1">
      <alignment vertical="center"/>
    </xf>
    <xf numFmtId="9" fontId="2" fillId="0" borderId="3" xfId="0" applyNumberFormat="1" applyFont="1" applyBorder="1" applyAlignment="1">
      <alignment horizontal="center" vertical="center"/>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left" vertical="center" wrapText="1"/>
    </xf>
    <xf numFmtId="0" fontId="2" fillId="0" borderId="11" xfId="0" applyFont="1" applyBorder="1" applyAlignment="1">
      <alignment horizontal="center" vertical="center" wrapText="1"/>
    </xf>
    <xf numFmtId="0" fontId="2" fillId="0" borderId="0" xfId="0" applyFont="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2" xfId="0" applyFont="1" applyBorder="1" applyAlignment="1">
      <alignment horizontal="center" vertical="center"/>
    </xf>
    <xf numFmtId="9" fontId="2" fillId="0" borderId="1" xfId="0" applyNumberFormat="1" applyFont="1" applyBorder="1">
      <alignment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9" fontId="2" fillId="0" borderId="1" xfId="0" applyNumberFormat="1" applyFont="1" applyBorder="1" applyAlignment="1">
      <alignment vertical="center" wrapText="1"/>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horizontal="left" vertical="center" wrapText="1"/>
    </xf>
    <xf numFmtId="0" fontId="2" fillId="0" borderId="1" xfId="0" applyFont="1" applyFill="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2"/>
  <sheetViews>
    <sheetView tabSelected="1" workbookViewId="0">
      <selection activeCell="N15" sqref="N15"/>
    </sheetView>
  </sheetViews>
  <sheetFormatPr defaultColWidth="9" defaultRowHeight="13.5"/>
  <cols>
    <col min="1" max="1" width="7" customWidth="1"/>
    <col min="2" max="2" width="7.75" customWidth="1"/>
    <col min="3" max="3" width="7.88333333333333" customWidth="1"/>
    <col min="4" max="4" width="16.6333333333333" customWidth="1"/>
    <col min="5" max="6" width="16.1333333333333" customWidth="1"/>
    <col min="7" max="8" width="7" customWidth="1"/>
    <col min="9" max="9" width="15" customWidth="1"/>
  </cols>
  <sheetData>
    <row r="1" spans="1:2">
      <c r="A1" s="1" t="s">
        <v>0</v>
      </c>
      <c r="B1" s="1"/>
    </row>
    <row r="2" ht="20.25" spans="1:9">
      <c r="A2" s="2" t="s">
        <v>1</v>
      </c>
      <c r="B2" s="2"/>
      <c r="C2" s="2"/>
      <c r="D2" s="2"/>
      <c r="E2" s="2"/>
      <c r="F2" s="2"/>
      <c r="G2" s="2"/>
      <c r="H2" s="2"/>
      <c r="I2" s="2"/>
    </row>
    <row r="3" spans="1:9">
      <c r="A3" s="3"/>
      <c r="B3" s="3"/>
      <c r="C3" s="3"/>
      <c r="E3" s="3" t="s">
        <v>2</v>
      </c>
      <c r="F3" s="3"/>
      <c r="G3" s="3"/>
      <c r="H3" s="3"/>
      <c r="I3" s="3"/>
    </row>
    <row r="4" spans="1:9">
      <c r="A4" s="3" t="s">
        <v>3</v>
      </c>
      <c r="B4" s="3"/>
      <c r="C4" s="3"/>
      <c r="D4" s="3"/>
      <c r="E4" s="3"/>
      <c r="F4" s="3"/>
      <c r="G4" s="3" t="s">
        <v>4</v>
      </c>
      <c r="H4" s="3"/>
      <c r="I4" s="3"/>
    </row>
    <row r="5" spans="1:9">
      <c r="A5" s="4" t="s">
        <v>5</v>
      </c>
      <c r="B5" s="5" t="s">
        <v>6</v>
      </c>
      <c r="C5" s="5"/>
      <c r="D5" s="5"/>
      <c r="E5" s="5"/>
      <c r="F5" s="5"/>
      <c r="G5" s="5"/>
      <c r="H5" s="5"/>
      <c r="I5" s="5"/>
    </row>
    <row r="6" ht="38.25" customHeight="1" spans="1:9">
      <c r="A6" s="6" t="s">
        <v>7</v>
      </c>
      <c r="B6" s="5" t="s">
        <v>8</v>
      </c>
      <c r="C6" s="5"/>
      <c r="D6" s="5"/>
      <c r="E6" s="5" t="s">
        <v>9</v>
      </c>
      <c r="F6" s="5" t="s">
        <v>8</v>
      </c>
      <c r="G6" s="5"/>
      <c r="H6" s="5"/>
      <c r="I6" s="5"/>
    </row>
    <row r="7" spans="1:9">
      <c r="A7" s="7" t="s">
        <v>10</v>
      </c>
      <c r="B7" s="8" t="s">
        <v>11</v>
      </c>
      <c r="C7" s="9"/>
      <c r="D7" s="5" t="s">
        <v>12</v>
      </c>
      <c r="E7" s="9" t="s">
        <v>13</v>
      </c>
      <c r="F7" s="5" t="s">
        <v>14</v>
      </c>
      <c r="G7" s="8" t="s">
        <v>15</v>
      </c>
      <c r="H7" s="10"/>
      <c r="I7" s="9"/>
    </row>
    <row r="8" spans="1:9">
      <c r="A8" s="11"/>
      <c r="B8" s="5" t="s">
        <v>16</v>
      </c>
      <c r="C8" s="5"/>
      <c r="D8" s="12">
        <v>49.8</v>
      </c>
      <c r="E8" s="12"/>
      <c r="F8" s="12">
        <v>47.14</v>
      </c>
      <c r="G8" s="13">
        <v>0.95</v>
      </c>
      <c r="H8" s="10"/>
      <c r="I8" s="9"/>
    </row>
    <row r="9" spans="1:9">
      <c r="A9" s="11"/>
      <c r="B9" s="5" t="s">
        <v>17</v>
      </c>
      <c r="C9" s="5"/>
      <c r="D9" s="12"/>
      <c r="E9" s="12"/>
      <c r="F9" s="12"/>
      <c r="G9" s="8" t="s">
        <v>18</v>
      </c>
      <c r="H9" s="10"/>
      <c r="I9" s="9"/>
    </row>
    <row r="10" spans="1:9">
      <c r="A10" s="11"/>
      <c r="B10" s="5" t="s">
        <v>19</v>
      </c>
      <c r="C10" s="5"/>
      <c r="D10" s="12"/>
      <c r="E10" s="12"/>
      <c r="F10" s="12"/>
      <c r="G10" s="8" t="s">
        <v>18</v>
      </c>
      <c r="H10" s="10"/>
      <c r="I10" s="9"/>
    </row>
    <row r="11" spans="1:9">
      <c r="A11" s="11"/>
      <c r="B11" s="5" t="s">
        <v>20</v>
      </c>
      <c r="C11" s="5"/>
      <c r="D11" s="12">
        <v>49.8</v>
      </c>
      <c r="E11" s="12"/>
      <c r="F11" s="12">
        <v>47.14</v>
      </c>
      <c r="G11" s="8" t="s">
        <v>18</v>
      </c>
      <c r="H11" s="10"/>
      <c r="I11" s="9"/>
    </row>
    <row r="12" spans="1:9">
      <c r="A12" s="14"/>
      <c r="B12" s="5" t="s">
        <v>21</v>
      </c>
      <c r="C12" s="5"/>
      <c r="D12" s="12">
        <v>0</v>
      </c>
      <c r="E12" s="12"/>
      <c r="F12" s="12"/>
      <c r="G12" s="8" t="s">
        <v>18</v>
      </c>
      <c r="H12" s="10"/>
      <c r="I12" s="9"/>
    </row>
    <row r="13" ht="46" customHeight="1" spans="1:9">
      <c r="A13" s="7" t="s">
        <v>22</v>
      </c>
      <c r="B13" s="5" t="s">
        <v>23</v>
      </c>
      <c r="C13" s="5"/>
      <c r="D13" s="5"/>
      <c r="E13" s="5" t="s">
        <v>24</v>
      </c>
      <c r="F13" s="5"/>
      <c r="G13" s="5"/>
      <c r="H13" s="5"/>
      <c r="I13" s="5"/>
    </row>
    <row r="14" ht="46" customHeight="1" spans="1:9">
      <c r="A14" s="11"/>
      <c r="B14" s="15" t="s">
        <v>25</v>
      </c>
      <c r="C14" s="16"/>
      <c r="D14" s="17"/>
      <c r="E14" s="18" t="s">
        <v>26</v>
      </c>
      <c r="F14" s="18"/>
      <c r="G14" s="18"/>
      <c r="H14" s="18"/>
      <c r="I14" s="18"/>
    </row>
    <row r="15" ht="46" customHeight="1" spans="1:9">
      <c r="A15" s="11"/>
      <c r="B15" s="19"/>
      <c r="C15" s="20"/>
      <c r="D15" s="21"/>
      <c r="E15" s="18"/>
      <c r="F15" s="18"/>
      <c r="G15" s="18"/>
      <c r="H15" s="18"/>
      <c r="I15" s="18"/>
    </row>
    <row r="16" ht="46" customHeight="1" spans="1:9">
      <c r="A16" s="11"/>
      <c r="B16" s="19"/>
      <c r="C16" s="20"/>
      <c r="D16" s="21"/>
      <c r="E16" s="18"/>
      <c r="F16" s="18"/>
      <c r="G16" s="18"/>
      <c r="H16" s="18"/>
      <c r="I16" s="18"/>
    </row>
    <row r="17" ht="46" customHeight="1" spans="1:9">
      <c r="A17" s="14"/>
      <c r="B17" s="22"/>
      <c r="C17" s="23"/>
      <c r="D17" s="24"/>
      <c r="E17" s="18"/>
      <c r="F17" s="18"/>
      <c r="G17" s="18"/>
      <c r="H17" s="18"/>
      <c r="I17" s="18"/>
    </row>
    <row r="18" spans="1:9">
      <c r="A18" s="5" t="s">
        <v>27</v>
      </c>
      <c r="B18" s="5" t="s">
        <v>28</v>
      </c>
      <c r="C18" s="5" t="s">
        <v>29</v>
      </c>
      <c r="D18" s="5" t="s">
        <v>30</v>
      </c>
      <c r="E18" s="5" t="s">
        <v>31</v>
      </c>
      <c r="F18" s="5" t="s">
        <v>32</v>
      </c>
      <c r="G18" s="5" t="s">
        <v>33</v>
      </c>
      <c r="H18" s="5" t="s">
        <v>34</v>
      </c>
      <c r="I18" s="33" t="s">
        <v>35</v>
      </c>
    </row>
    <row r="19" spans="1:9">
      <c r="A19" s="5"/>
      <c r="B19" s="25" t="s">
        <v>36</v>
      </c>
      <c r="C19" s="25" t="s">
        <v>37</v>
      </c>
      <c r="D19" s="4" t="s">
        <v>38</v>
      </c>
      <c r="E19" s="26">
        <v>1</v>
      </c>
      <c r="F19" s="26">
        <v>1</v>
      </c>
      <c r="G19" s="4">
        <v>2</v>
      </c>
      <c r="H19" s="4">
        <f>F19/E19*G19</f>
        <v>2</v>
      </c>
      <c r="I19" s="33"/>
    </row>
    <row r="20" spans="1:9">
      <c r="A20" s="5"/>
      <c r="B20" s="27"/>
      <c r="C20" s="27"/>
      <c r="D20" s="4" t="s">
        <v>39</v>
      </c>
      <c r="E20" s="26">
        <v>1</v>
      </c>
      <c r="F20" s="26">
        <v>1</v>
      </c>
      <c r="G20" s="4">
        <v>2</v>
      </c>
      <c r="H20" s="4">
        <f>F20/E20*G20</f>
        <v>2</v>
      </c>
      <c r="I20" s="33"/>
    </row>
    <row r="21" spans="1:9">
      <c r="A21" s="5"/>
      <c r="B21" s="27"/>
      <c r="C21" s="28"/>
      <c r="D21" s="4" t="s">
        <v>40</v>
      </c>
      <c r="E21" s="26">
        <v>1</v>
      </c>
      <c r="F21" s="26">
        <v>1</v>
      </c>
      <c r="G21" s="4">
        <v>2</v>
      </c>
      <c r="H21" s="4">
        <f>F21/E21*G21</f>
        <v>2</v>
      </c>
      <c r="I21" s="33"/>
    </row>
    <row r="22" spans="1:9">
      <c r="A22" s="5"/>
      <c r="B22" s="27"/>
      <c r="C22" s="25" t="s">
        <v>41</v>
      </c>
      <c r="D22" s="4" t="s">
        <v>42</v>
      </c>
      <c r="E22" s="26">
        <v>1</v>
      </c>
      <c r="F22" s="26">
        <v>1</v>
      </c>
      <c r="G22" s="4">
        <v>2</v>
      </c>
      <c r="H22" s="4">
        <f>F22/E22*G22</f>
        <v>2</v>
      </c>
      <c r="I22" s="33"/>
    </row>
    <row r="23" spans="1:9">
      <c r="A23" s="5"/>
      <c r="B23" s="27"/>
      <c r="C23" s="28"/>
      <c r="D23" s="4" t="s">
        <v>43</v>
      </c>
      <c r="E23" s="26">
        <v>1</v>
      </c>
      <c r="F23" s="26">
        <v>1</v>
      </c>
      <c r="G23" s="4">
        <v>2</v>
      </c>
      <c r="H23" s="4">
        <f>F23/E23*G23</f>
        <v>2</v>
      </c>
      <c r="I23" s="33"/>
    </row>
    <row r="24" spans="1:9">
      <c r="A24" s="5"/>
      <c r="B24" s="25" t="s">
        <v>44</v>
      </c>
      <c r="C24" s="25" t="s">
        <v>45</v>
      </c>
      <c r="D24" s="4" t="s">
        <v>46</v>
      </c>
      <c r="E24" s="26">
        <v>1</v>
      </c>
      <c r="F24" s="26">
        <v>1</v>
      </c>
      <c r="G24" s="4">
        <v>2</v>
      </c>
      <c r="H24" s="4">
        <v>2</v>
      </c>
      <c r="I24" s="33"/>
    </row>
    <row r="25" spans="1:9">
      <c r="A25" s="5"/>
      <c r="B25" s="27"/>
      <c r="C25" s="27"/>
      <c r="D25" s="4" t="s">
        <v>47</v>
      </c>
      <c r="E25" s="26">
        <v>1</v>
      </c>
      <c r="F25" s="26">
        <v>1</v>
      </c>
      <c r="G25" s="4">
        <v>1</v>
      </c>
      <c r="H25" s="4">
        <v>1</v>
      </c>
      <c r="I25" s="33"/>
    </row>
    <row r="26" spans="1:9">
      <c r="A26" s="5"/>
      <c r="B26" s="27"/>
      <c r="C26" s="28"/>
      <c r="D26" s="4" t="s">
        <v>48</v>
      </c>
      <c r="E26" s="26">
        <v>1</v>
      </c>
      <c r="F26" s="26">
        <v>1</v>
      </c>
      <c r="G26" s="4">
        <v>2</v>
      </c>
      <c r="H26" s="4">
        <v>2</v>
      </c>
      <c r="I26" s="33"/>
    </row>
    <row r="27" spans="1:9">
      <c r="A27" s="5"/>
      <c r="B27" s="27"/>
      <c r="C27" s="25" t="s">
        <v>49</v>
      </c>
      <c r="D27" s="4" t="s">
        <v>46</v>
      </c>
      <c r="E27" s="26">
        <v>1</v>
      </c>
      <c r="F27" s="26">
        <v>1</v>
      </c>
      <c r="G27" s="4">
        <v>2</v>
      </c>
      <c r="H27" s="4">
        <v>2</v>
      </c>
      <c r="I27" s="33"/>
    </row>
    <row r="28" spans="1:9">
      <c r="A28" s="5"/>
      <c r="B28" s="27"/>
      <c r="C28" s="27"/>
      <c r="D28" s="4" t="s">
        <v>50</v>
      </c>
      <c r="E28" s="26">
        <v>1</v>
      </c>
      <c r="F28" s="26">
        <v>1</v>
      </c>
      <c r="G28" s="4">
        <v>2</v>
      </c>
      <c r="H28" s="4">
        <v>2</v>
      </c>
      <c r="I28" s="33"/>
    </row>
    <row r="29" spans="1:9">
      <c r="A29" s="5"/>
      <c r="B29" s="27"/>
      <c r="C29" s="27"/>
      <c r="D29" s="4" t="s">
        <v>51</v>
      </c>
      <c r="E29" s="26">
        <v>1</v>
      </c>
      <c r="F29" s="26">
        <v>1</v>
      </c>
      <c r="G29" s="4">
        <v>1</v>
      </c>
      <c r="H29" s="4">
        <v>1</v>
      </c>
      <c r="I29" s="33"/>
    </row>
    <row r="30" spans="1:9">
      <c r="A30" s="5"/>
      <c r="B30" s="27"/>
      <c r="C30" s="28"/>
      <c r="D30" s="4" t="s">
        <v>52</v>
      </c>
      <c r="E30" s="26">
        <v>1</v>
      </c>
      <c r="F30" s="26">
        <v>1</v>
      </c>
      <c r="G30" s="4">
        <v>10</v>
      </c>
      <c r="H30" s="4">
        <v>10</v>
      </c>
      <c r="I30" s="33"/>
    </row>
    <row r="31" spans="1:9">
      <c r="A31" s="5"/>
      <c r="B31" s="7" t="s">
        <v>53</v>
      </c>
      <c r="C31" s="9" t="s">
        <v>54</v>
      </c>
      <c r="D31" s="4" t="s">
        <v>55</v>
      </c>
      <c r="E31" s="26" t="s">
        <v>56</v>
      </c>
      <c r="F31" s="4" t="s">
        <v>57</v>
      </c>
      <c r="G31" s="4">
        <v>2</v>
      </c>
      <c r="H31" s="4">
        <v>2</v>
      </c>
      <c r="I31" s="4"/>
    </row>
    <row r="32" spans="1:9">
      <c r="A32" s="5"/>
      <c r="B32" s="11"/>
      <c r="C32" s="9"/>
      <c r="D32" s="4" t="s">
        <v>58</v>
      </c>
      <c r="E32" s="26" t="s">
        <v>59</v>
      </c>
      <c r="F32" s="26" t="s">
        <v>60</v>
      </c>
      <c r="G32" s="4">
        <v>2</v>
      </c>
      <c r="H32" s="4">
        <v>2</v>
      </c>
      <c r="I32" s="4"/>
    </row>
    <row r="33" spans="1:9">
      <c r="A33" s="5"/>
      <c r="B33" s="11"/>
      <c r="C33" s="9"/>
      <c r="D33" s="4" t="s">
        <v>61</v>
      </c>
      <c r="E33" s="26" t="s">
        <v>56</v>
      </c>
      <c r="F33" s="26" t="s">
        <v>62</v>
      </c>
      <c r="G33" s="4">
        <v>2</v>
      </c>
      <c r="H33" s="4">
        <v>2</v>
      </c>
      <c r="I33" s="4"/>
    </row>
    <row r="34" spans="1:9">
      <c r="A34" s="5"/>
      <c r="B34" s="11"/>
      <c r="C34" s="9"/>
      <c r="D34" s="4" t="s">
        <v>63</v>
      </c>
      <c r="E34" s="26" t="s">
        <v>56</v>
      </c>
      <c r="F34" s="26" t="s">
        <v>62</v>
      </c>
      <c r="G34" s="4">
        <v>2</v>
      </c>
      <c r="H34" s="4">
        <v>2</v>
      </c>
      <c r="I34" s="4"/>
    </row>
    <row r="35" ht="33.75" spans="1:9">
      <c r="A35" s="5"/>
      <c r="B35" s="11"/>
      <c r="C35" s="9" t="s">
        <v>64</v>
      </c>
      <c r="D35" s="4" t="s">
        <v>65</v>
      </c>
      <c r="E35" s="29" t="s">
        <v>66</v>
      </c>
      <c r="F35" s="26">
        <v>1</v>
      </c>
      <c r="G35" s="4">
        <v>3</v>
      </c>
      <c r="H35" s="4">
        <v>3</v>
      </c>
      <c r="I35" s="4"/>
    </row>
    <row r="36" ht="33.75" spans="1:9">
      <c r="A36" s="5"/>
      <c r="B36" s="11"/>
      <c r="C36" s="9"/>
      <c r="D36" s="4" t="s">
        <v>67</v>
      </c>
      <c r="E36" s="29" t="s">
        <v>68</v>
      </c>
      <c r="F36" s="26">
        <v>1</v>
      </c>
      <c r="G36" s="4">
        <v>3</v>
      </c>
      <c r="H36" s="4">
        <v>3</v>
      </c>
      <c r="I36" s="4"/>
    </row>
    <row r="37" ht="45" spans="1:9">
      <c r="A37" s="5"/>
      <c r="B37" s="11"/>
      <c r="C37" s="9"/>
      <c r="D37" s="4" t="s">
        <v>69</v>
      </c>
      <c r="E37" s="29" t="s">
        <v>70</v>
      </c>
      <c r="F37" s="26">
        <v>1</v>
      </c>
      <c r="G37" s="4">
        <v>2</v>
      </c>
      <c r="H37" s="4">
        <v>2</v>
      </c>
      <c r="I37" s="4"/>
    </row>
    <row r="38" ht="33.75" spans="1:9">
      <c r="A38" s="5"/>
      <c r="B38" s="11"/>
      <c r="C38" s="9"/>
      <c r="D38" s="4" t="s">
        <v>71</v>
      </c>
      <c r="E38" s="29" t="s">
        <v>72</v>
      </c>
      <c r="F38" s="26">
        <v>1</v>
      </c>
      <c r="G38" s="4">
        <v>2</v>
      </c>
      <c r="H38" s="4">
        <v>2</v>
      </c>
      <c r="I38" s="4"/>
    </row>
    <row r="39" ht="33.75" spans="1:9">
      <c r="A39" s="5"/>
      <c r="B39" s="11"/>
      <c r="C39" s="9" t="s">
        <v>73</v>
      </c>
      <c r="D39" s="4" t="s">
        <v>74</v>
      </c>
      <c r="E39" s="29" t="s">
        <v>75</v>
      </c>
      <c r="F39" s="26">
        <v>1</v>
      </c>
      <c r="G39" s="4">
        <v>5</v>
      </c>
      <c r="H39" s="4">
        <v>5</v>
      </c>
      <c r="I39" s="4"/>
    </row>
    <row r="40" spans="1:9">
      <c r="A40" s="5"/>
      <c r="B40" s="11"/>
      <c r="C40" s="9"/>
      <c r="D40" s="4" t="s">
        <v>76</v>
      </c>
      <c r="E40" s="26">
        <v>1</v>
      </c>
      <c r="F40" s="26">
        <v>1</v>
      </c>
      <c r="G40" s="4">
        <v>2</v>
      </c>
      <c r="H40" s="4">
        <v>2</v>
      </c>
      <c r="I40" s="4"/>
    </row>
    <row r="41" spans="1:9">
      <c r="A41" s="5"/>
      <c r="B41" s="11"/>
      <c r="C41" s="30" t="s">
        <v>77</v>
      </c>
      <c r="D41" s="4" t="s">
        <v>78</v>
      </c>
      <c r="E41" s="26" t="s">
        <v>79</v>
      </c>
      <c r="F41" s="26" t="s">
        <v>80</v>
      </c>
      <c r="G41" s="4">
        <v>3</v>
      </c>
      <c r="H41" s="4">
        <v>3</v>
      </c>
      <c r="I41" s="4"/>
    </row>
    <row r="42" ht="22.5" spans="1:9">
      <c r="A42" s="5"/>
      <c r="B42" s="11"/>
      <c r="C42" s="31"/>
      <c r="D42" s="6" t="s">
        <v>81</v>
      </c>
      <c r="E42" s="26" t="s">
        <v>82</v>
      </c>
      <c r="F42" s="26" t="s">
        <v>83</v>
      </c>
      <c r="G42" s="4">
        <v>3</v>
      </c>
      <c r="H42" s="4">
        <v>3</v>
      </c>
      <c r="I42" s="4"/>
    </row>
    <row r="43" spans="1:9">
      <c r="A43" s="5"/>
      <c r="B43" s="11"/>
      <c r="C43" s="31"/>
      <c r="D43" s="6" t="s">
        <v>84</v>
      </c>
      <c r="E43" s="26" t="s">
        <v>85</v>
      </c>
      <c r="F43" s="26" t="s">
        <v>86</v>
      </c>
      <c r="G43" s="4">
        <v>1</v>
      </c>
      <c r="H43" s="4">
        <v>1</v>
      </c>
      <c r="I43" s="4"/>
    </row>
    <row r="44" spans="1:9">
      <c r="A44" s="5"/>
      <c r="B44" s="11"/>
      <c r="C44" s="31"/>
      <c r="D44" s="4" t="s">
        <v>87</v>
      </c>
      <c r="E44" s="26" t="s">
        <v>88</v>
      </c>
      <c r="F44" s="26" t="s">
        <v>89</v>
      </c>
      <c r="G44" s="4">
        <v>3</v>
      </c>
      <c r="H44" s="4">
        <v>3</v>
      </c>
      <c r="I44" s="4"/>
    </row>
    <row r="45" spans="1:9">
      <c r="A45" s="5"/>
      <c r="B45" s="7" t="s">
        <v>90</v>
      </c>
      <c r="C45" s="9" t="s">
        <v>91</v>
      </c>
      <c r="D45" s="4" t="s">
        <v>92</v>
      </c>
      <c r="E45" s="26" t="s">
        <v>93</v>
      </c>
      <c r="F45" s="26">
        <v>0.8</v>
      </c>
      <c r="G45" s="4">
        <v>3</v>
      </c>
      <c r="H45" s="4">
        <v>2.4</v>
      </c>
      <c r="I45" s="4" t="s">
        <v>94</v>
      </c>
    </row>
    <row r="46" spans="1:9">
      <c r="A46" s="5"/>
      <c r="B46" s="11"/>
      <c r="C46" s="9"/>
      <c r="D46" s="4" t="s">
        <v>95</v>
      </c>
      <c r="E46" s="26" t="s">
        <v>96</v>
      </c>
      <c r="F46" s="26">
        <v>0.8</v>
      </c>
      <c r="G46" s="4">
        <v>2</v>
      </c>
      <c r="H46" s="4">
        <v>1.6</v>
      </c>
      <c r="I46" s="4" t="s">
        <v>94</v>
      </c>
    </row>
    <row r="47" ht="33.75" spans="1:9">
      <c r="A47" s="5"/>
      <c r="B47" s="11"/>
      <c r="C47" s="9" t="s">
        <v>97</v>
      </c>
      <c r="D47" s="4" t="s">
        <v>98</v>
      </c>
      <c r="E47" s="29" t="s">
        <v>99</v>
      </c>
      <c r="F47" s="26">
        <v>1</v>
      </c>
      <c r="G47" s="4">
        <v>3</v>
      </c>
      <c r="H47" s="4">
        <v>3</v>
      </c>
      <c r="I47" s="4"/>
    </row>
    <row r="48" ht="33.75" spans="1:9">
      <c r="A48" s="5"/>
      <c r="B48" s="11"/>
      <c r="C48" s="9"/>
      <c r="D48" s="4" t="s">
        <v>100</v>
      </c>
      <c r="E48" s="29" t="s">
        <v>101</v>
      </c>
      <c r="F48" s="26">
        <v>1</v>
      </c>
      <c r="G48" s="4">
        <v>4</v>
      </c>
      <c r="H48" s="4">
        <v>4</v>
      </c>
      <c r="I48" s="4"/>
    </row>
    <row r="49" ht="22.5" spans="1:9">
      <c r="A49" s="5"/>
      <c r="B49" s="11"/>
      <c r="C49" s="9"/>
      <c r="D49" s="4" t="s">
        <v>102</v>
      </c>
      <c r="E49" s="29" t="s">
        <v>103</v>
      </c>
      <c r="F49" s="26">
        <v>1</v>
      </c>
      <c r="G49" s="4">
        <v>3</v>
      </c>
      <c r="H49" s="4">
        <v>3</v>
      </c>
      <c r="I49" s="4"/>
    </row>
    <row r="50" spans="1:9">
      <c r="A50" s="5"/>
      <c r="B50" s="11"/>
      <c r="C50" s="9" t="s">
        <v>104</v>
      </c>
      <c r="D50" s="4" t="s">
        <v>105</v>
      </c>
      <c r="E50" s="26">
        <v>1</v>
      </c>
      <c r="F50" s="26">
        <v>1</v>
      </c>
      <c r="G50" s="4">
        <v>3</v>
      </c>
      <c r="H50" s="4"/>
      <c r="I50" s="4"/>
    </row>
    <row r="51" spans="1:9">
      <c r="A51" s="5"/>
      <c r="B51" s="11"/>
      <c r="C51" s="9"/>
      <c r="D51" s="4" t="s">
        <v>106</v>
      </c>
      <c r="E51" s="26">
        <v>1</v>
      </c>
      <c r="F51" s="26">
        <v>1</v>
      </c>
      <c r="G51" s="4">
        <v>2</v>
      </c>
      <c r="H51" s="4"/>
      <c r="I51" s="4"/>
    </row>
    <row r="52" ht="45" spans="1:9">
      <c r="A52" s="5"/>
      <c r="B52" s="11"/>
      <c r="C52" s="9" t="s">
        <v>107</v>
      </c>
      <c r="D52" s="4" t="s">
        <v>108</v>
      </c>
      <c r="E52" s="29" t="s">
        <v>109</v>
      </c>
      <c r="F52" s="26">
        <v>0.9</v>
      </c>
      <c r="G52" s="4">
        <v>3</v>
      </c>
      <c r="H52" s="4">
        <v>3</v>
      </c>
      <c r="I52" s="4"/>
    </row>
    <row r="53" ht="33.75" spans="1:9">
      <c r="A53" s="5"/>
      <c r="B53" s="11"/>
      <c r="C53" s="9"/>
      <c r="D53" s="4" t="s">
        <v>110</v>
      </c>
      <c r="E53" s="29" t="s">
        <v>111</v>
      </c>
      <c r="F53" s="26">
        <v>0.9</v>
      </c>
      <c r="G53" s="4">
        <v>2</v>
      </c>
      <c r="H53" s="4">
        <v>2</v>
      </c>
      <c r="I53" s="4"/>
    </row>
    <row r="54" spans="1:9">
      <c r="A54" s="5"/>
      <c r="B54" s="7" t="s">
        <v>112</v>
      </c>
      <c r="C54" s="7" t="s">
        <v>113</v>
      </c>
      <c r="D54" s="4" t="s">
        <v>114</v>
      </c>
      <c r="E54" s="26">
        <v>0.9</v>
      </c>
      <c r="F54" s="26">
        <v>0.95</v>
      </c>
      <c r="G54" s="4">
        <v>5</v>
      </c>
      <c r="H54" s="4">
        <v>4.75</v>
      </c>
      <c r="I54" s="4"/>
    </row>
    <row r="55" ht="18" customHeight="1" spans="1:9">
      <c r="A55" s="5"/>
      <c r="B55" s="11"/>
      <c r="C55" s="11"/>
      <c r="D55" s="4" t="s">
        <v>115</v>
      </c>
      <c r="E55" s="26">
        <v>0.8</v>
      </c>
      <c r="F55" s="26">
        <v>0.92</v>
      </c>
      <c r="G55" s="4">
        <v>5</v>
      </c>
      <c r="H55" s="4">
        <v>4.25</v>
      </c>
      <c r="I55" s="4"/>
    </row>
    <row r="56" spans="1:9">
      <c r="A56" s="5" t="s">
        <v>116</v>
      </c>
      <c r="B56" s="5"/>
      <c r="C56" s="5"/>
      <c r="D56" s="5"/>
      <c r="E56" s="5"/>
      <c r="F56" s="5"/>
      <c r="G56" s="5">
        <v>100</v>
      </c>
      <c r="H56" s="12">
        <f>SUM(H19:H55)</f>
        <v>93</v>
      </c>
      <c r="I56" s="4"/>
    </row>
    <row r="57" ht="52" customHeight="1" spans="1:9">
      <c r="A57" s="4" t="s">
        <v>117</v>
      </c>
      <c r="B57" s="18" t="s">
        <v>118</v>
      </c>
      <c r="C57" s="18"/>
      <c r="D57" s="18"/>
      <c r="E57" s="18"/>
      <c r="F57" s="18"/>
      <c r="G57" s="18"/>
      <c r="H57" s="18"/>
      <c r="I57" s="18"/>
    </row>
    <row r="58" ht="18" customHeight="1" spans="1:9">
      <c r="A58" s="3"/>
      <c r="B58" s="3" t="s">
        <v>119</v>
      </c>
      <c r="C58" s="3"/>
      <c r="D58" s="3"/>
      <c r="E58" s="3"/>
      <c r="F58" s="3"/>
      <c r="G58" s="3"/>
      <c r="H58" s="3"/>
      <c r="I58" s="3"/>
    </row>
    <row r="59" ht="45" customHeight="1" spans="1:9">
      <c r="A59" s="32" t="s">
        <v>120</v>
      </c>
      <c r="B59" s="32"/>
      <c r="C59" s="32"/>
      <c r="D59" s="32"/>
      <c r="E59" s="32"/>
      <c r="F59" s="32"/>
      <c r="G59" s="32"/>
      <c r="H59" s="32"/>
      <c r="I59" s="32"/>
    </row>
    <row r="60" spans="1:9">
      <c r="A60" s="3" t="s">
        <v>121</v>
      </c>
      <c r="B60" s="3"/>
      <c r="C60" s="3"/>
      <c r="D60" s="3"/>
      <c r="E60" s="3"/>
      <c r="F60" s="3"/>
      <c r="G60" s="3"/>
      <c r="H60" s="3"/>
      <c r="I60" s="3"/>
    </row>
    <row r="61" ht="27" customHeight="1" spans="1:9">
      <c r="A61" s="32" t="s">
        <v>122</v>
      </c>
      <c r="B61" s="32"/>
      <c r="C61" s="32"/>
      <c r="D61" s="32"/>
      <c r="E61" s="32"/>
      <c r="F61" s="32"/>
      <c r="G61" s="32"/>
      <c r="H61" s="32"/>
      <c r="I61" s="32"/>
    </row>
    <row r="62" ht="37.5" customHeight="1" spans="1:9">
      <c r="A62" s="32" t="s">
        <v>123</v>
      </c>
      <c r="B62" s="32"/>
      <c r="C62" s="32"/>
      <c r="D62" s="32"/>
      <c r="E62" s="32"/>
      <c r="F62" s="32"/>
      <c r="G62" s="32"/>
      <c r="H62" s="32"/>
      <c r="I62" s="32"/>
    </row>
  </sheetData>
  <mergeCells count="47">
    <mergeCell ref="A1:B1"/>
    <mergeCell ref="A2:I2"/>
    <mergeCell ref="B5:I5"/>
    <mergeCell ref="B6:D6"/>
    <mergeCell ref="F6:I6"/>
    <mergeCell ref="B7:C7"/>
    <mergeCell ref="G7:I7"/>
    <mergeCell ref="B8:C8"/>
    <mergeCell ref="G8:I8"/>
    <mergeCell ref="B9:C9"/>
    <mergeCell ref="G9:I9"/>
    <mergeCell ref="B10:C10"/>
    <mergeCell ref="G10:I10"/>
    <mergeCell ref="B11:C11"/>
    <mergeCell ref="G11:I11"/>
    <mergeCell ref="B12:C12"/>
    <mergeCell ref="G12:I12"/>
    <mergeCell ref="B13:D13"/>
    <mergeCell ref="E13:I13"/>
    <mergeCell ref="A56:F56"/>
    <mergeCell ref="B57:I57"/>
    <mergeCell ref="A59:I59"/>
    <mergeCell ref="A61:I61"/>
    <mergeCell ref="A62:I62"/>
    <mergeCell ref="A7:A12"/>
    <mergeCell ref="A13:A17"/>
    <mergeCell ref="A18:A55"/>
    <mergeCell ref="B19:B23"/>
    <mergeCell ref="B24:B30"/>
    <mergeCell ref="B31:B44"/>
    <mergeCell ref="B45:B53"/>
    <mergeCell ref="B54:B55"/>
    <mergeCell ref="C19:C21"/>
    <mergeCell ref="C22:C23"/>
    <mergeCell ref="C24:C26"/>
    <mergeCell ref="C27:C30"/>
    <mergeCell ref="C31:C34"/>
    <mergeCell ref="C35:C38"/>
    <mergeCell ref="C39:C40"/>
    <mergeCell ref="C41:C44"/>
    <mergeCell ref="C45:C46"/>
    <mergeCell ref="C47:C49"/>
    <mergeCell ref="C50:C51"/>
    <mergeCell ref="C52:C53"/>
    <mergeCell ref="C54:C55"/>
    <mergeCell ref="B14:D17"/>
    <mergeCell ref="E14:I17"/>
  </mergeCells>
  <pageMargins left="0.78" right="0.511811023622047" top="0.393700787401575" bottom="0.196850393700787" header="0.31496062992126" footer="0.196850393700787"/>
  <pageSetup paperSize="9" scale="85"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州本级项目支出绩效目标自评表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万全</cp:lastModifiedBy>
  <dcterms:created xsi:type="dcterms:W3CDTF">2006-09-13T11:21:00Z</dcterms:created>
  <cp:lastPrinted>2021-02-07T07:25:00Z</cp:lastPrinted>
  <dcterms:modified xsi:type="dcterms:W3CDTF">2022-04-15T02:29:15Z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9D1786A00DDB4CCD836109C8A02F1A06</vt:lpwstr>
  </property>
</Properties>
</file>